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 activeTab="1"/>
  </bookViews>
  <sheets>
    <sheet name="hw_1" sheetId="1" r:id="rId1"/>
    <sheet name="hw_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E11" i="2"/>
  <c r="F11" i="2"/>
  <c r="G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H11" i="2"/>
  <c r="J19" i="1"/>
  <c r="G18" i="1"/>
  <c r="G17" i="1"/>
  <c r="G16" i="1"/>
  <c r="G15" i="1"/>
  <c r="G14" i="1"/>
  <c r="C10" i="1"/>
  <c r="D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E10" i="1"/>
</calcChain>
</file>

<file path=xl/sharedStrings.xml><?xml version="1.0" encoding="utf-8"?>
<sst xmlns="http://schemas.openxmlformats.org/spreadsheetml/2006/main" count="27" uniqueCount="22">
  <si>
    <t>n</t>
  </si>
  <si>
    <t>p</t>
  </si>
  <si>
    <t>x is random variable</t>
  </si>
  <si>
    <t>possible values</t>
  </si>
  <si>
    <t>prob</t>
  </si>
  <si>
    <t xml:space="preserve">possible values </t>
  </si>
  <si>
    <t>x</t>
  </si>
  <si>
    <t>prob(x)</t>
  </si>
  <si>
    <t>(a) exactly 15 of them have blue eyes;</t>
  </si>
  <si>
    <t>(b) exactly 16 of them have blue eyes;</t>
  </si>
  <si>
    <t>(c) exactly 17 of them have blue eyes;</t>
  </si>
  <si>
    <t>(d) more than 17 of them have blue eyes;</t>
  </si>
  <si>
    <t>(e) less than 17 of them have blue eyes;</t>
  </si>
  <si>
    <t>(f) the number of blue eyed girls is between 15 and 17 (equality permitted)?</t>
  </si>
  <si>
    <t>QUESTION:</t>
  </si>
  <si>
    <t>Assume that 3/4 of girls in a country have blue eyes. If you choose 20 girls at</t>
  </si>
  <si>
    <t>random in that country, then what is the probability that</t>
  </si>
  <si>
    <t>2. Teachers becoming sick.</t>
  </si>
  <si>
    <t>There are 70 teachers in our institute. Each teacher, independently of the others,</t>
  </si>
  <si>
    <t>may become sick during a day with probability 0.04. What is the probability that</t>
  </si>
  <si>
    <t>k of them become sick during a day? Make a table and a figure - using binomial</t>
  </si>
  <si>
    <t>distribution - so that k runs from 0 to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</si>
</sst>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0" fontId="3" fillId="2" borderId="1" xfId="0" applyFont="1" applyFill="1" applyBorder="1"/>
    <xf numFmtId="0" fontId="3" fillId="0" borderId="1" xfId="0" applyFont="1" applyBorder="1"/>
    <xf numFmtId="2" fontId="3" fillId="0" borderId="1" xfId="0" applyNumberFormat="1" applyFont="1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Binomial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hw_2!$D$10:$X$10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hw_2!$D$11:$X$11</c:f>
              <c:numCache>
                <c:formatCode>0.00</c:formatCode>
                <c:ptCount val="21"/>
                <c:pt idx="0">
                  <c:v>5.7409836863099251E-2</c:v>
                </c:pt>
                <c:pt idx="1">
                  <c:v>0.16744535751737286</c:v>
                </c:pt>
                <c:pt idx="2">
                  <c:v>0.24070270143122344</c:v>
                </c:pt>
                <c:pt idx="3">
                  <c:v>0.22733032912948883</c:v>
                </c:pt>
                <c:pt idx="4">
                  <c:v>0.15865762553828905</c:v>
                </c:pt>
                <c:pt idx="5">
                  <c:v>8.7261694046058991E-2</c:v>
                </c:pt>
                <c:pt idx="6">
                  <c:v>3.938895911801274E-2</c:v>
                </c:pt>
                <c:pt idx="7">
                  <c:v>1.5005317759242956E-2</c:v>
                </c:pt>
                <c:pt idx="8">
                  <c:v>4.9236198897515916E-3</c:v>
                </c:pt>
                <c:pt idx="9">
                  <c:v>1.4132612646509206E-3</c:v>
                </c:pt>
                <c:pt idx="10">
                  <c:v>3.592039047654422E-4</c:v>
                </c:pt>
                <c:pt idx="11">
                  <c:v>8.1637251083055082E-5</c:v>
                </c:pt>
                <c:pt idx="12">
                  <c:v>1.6724297964931416E-5</c:v>
                </c:pt>
                <c:pt idx="13">
                  <c:v>3.1090041088654562E-6</c:v>
                </c:pt>
                <c:pt idx="14">
                  <c:v>5.2742033989681837E-7</c:v>
                </c:pt>
                <c:pt idx="15">
                  <c:v>8.2043163983949548E-8</c:v>
                </c:pt>
                <c:pt idx="16">
                  <c:v>1.1750974008117772E-8</c:v>
                </c:pt>
                <c:pt idx="17">
                  <c:v>1.5552759716626457E-9</c:v>
                </c:pt>
                <c:pt idx="18">
                  <c:v>1.9080932059750069E-10</c:v>
                </c:pt>
                <c:pt idx="19">
                  <c:v>2.1758957611995689E-11</c:v>
                </c:pt>
                <c:pt idx="20">
                  <c:v>2.3118892462745406E-12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79-489E-882B-E1F3BEBD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023320"/>
        <c:axId val="306022144"/>
      </c:barChart>
      <c:catAx>
        <c:axId val="30602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022144"/>
        <c:crosses val="autoZero"/>
        <c:auto val="1"/>
        <c:lblAlgn val="ctr"/>
        <c:lblOffset val="100"/>
        <c:noMultiLvlLbl val="0"/>
      </c:catAx>
      <c:valAx>
        <c:axId val="3060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023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14</xdr:row>
      <xdr:rowOff>160020</xdr:rowOff>
    </xdr:from>
    <xdr:to>
      <xdr:col>16</xdr:col>
      <xdr:colOff>548640</xdr:colOff>
      <xdr:row>25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"/>
  <sheetViews>
    <sheetView topLeftCell="A10" workbookViewId="0">
      <selection activeCell="J19" sqref="J19"/>
    </sheetView>
  </sheetViews>
  <sheetFormatPr defaultRowHeight="15" x14ac:dyDescent="0.25"/>
  <cols>
    <col min="1" max="1" width="18.28515625" customWidth="1"/>
    <col min="3" max="6" width="8.28515625" bestFit="1" customWidth="1"/>
    <col min="7" max="7" width="9.140625" bestFit="1" customWidth="1"/>
    <col min="8" max="9" width="8.28515625" bestFit="1" customWidth="1"/>
    <col min="10" max="10" width="9.140625" bestFit="1" customWidth="1"/>
    <col min="11" max="23" width="8.28515625" bestFit="1" customWidth="1"/>
  </cols>
  <sheetData>
    <row r="2" spans="1:23" ht="18.75" x14ac:dyDescent="0.3">
      <c r="A2" s="11" t="s">
        <v>0</v>
      </c>
      <c r="B2" s="12">
        <v>20</v>
      </c>
    </row>
    <row r="3" spans="1:23" ht="18.75" x14ac:dyDescent="0.3">
      <c r="A3" s="11" t="s">
        <v>1</v>
      </c>
      <c r="B3" s="13">
        <v>0.75</v>
      </c>
    </row>
    <row r="5" spans="1:23" ht="18.75" x14ac:dyDescent="0.3">
      <c r="A5" s="2" t="s">
        <v>15</v>
      </c>
    </row>
    <row r="6" spans="1:23" ht="18.75" x14ac:dyDescent="0.3">
      <c r="A6" s="2" t="s">
        <v>16</v>
      </c>
    </row>
    <row r="7" spans="1:23" x14ac:dyDescent="0.25">
      <c r="A7" t="s">
        <v>2</v>
      </c>
    </row>
    <row r="9" spans="1:23" ht="26.45" customHeight="1" x14ac:dyDescent="0.3">
      <c r="A9" s="3" t="s">
        <v>5</v>
      </c>
      <c r="B9" s="5" t="s">
        <v>6</v>
      </c>
      <c r="C9" s="6">
        <v>0</v>
      </c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Q9" s="6">
        <v>14</v>
      </c>
      <c r="R9" s="6">
        <v>15</v>
      </c>
      <c r="S9" s="6">
        <v>16</v>
      </c>
      <c r="T9" s="6">
        <v>17</v>
      </c>
      <c r="U9" s="6">
        <v>18</v>
      </c>
      <c r="V9" s="6">
        <v>19</v>
      </c>
      <c r="W9" s="6">
        <v>20</v>
      </c>
    </row>
    <row r="10" spans="1:23" ht="26.45" customHeight="1" x14ac:dyDescent="0.3">
      <c r="A10" s="3" t="s">
        <v>4</v>
      </c>
      <c r="B10" s="4" t="s">
        <v>7</v>
      </c>
      <c r="C10" s="17">
        <f t="shared" ref="C10:D10" si="0">COMBIN($B$2,C9)*POWER($B$3,C9)*POWER(1-$B$3,$B$2-C9)</f>
        <v>9.0949470177292824E-13</v>
      </c>
      <c r="D10" s="17">
        <f t="shared" si="0"/>
        <v>5.4569682106375694E-11</v>
      </c>
      <c r="E10" s="17">
        <f>COMBIN($B$2,E9)*POWER($B$3,E9)*POWER(1-$B$3,$B$2-E9)</f>
        <v>1.5552359400317073E-9</v>
      </c>
      <c r="F10" s="17">
        <f t="shared" ref="F10:W10" si="1">COMBIN($B$2,F9)*POWER($B$3,F9)*POWER(1-$B$3,$B$2-F9)</f>
        <v>2.7994246920570731E-8</v>
      </c>
      <c r="G10" s="17">
        <f t="shared" si="1"/>
        <v>3.5692664823727682E-7</v>
      </c>
      <c r="H10" s="17">
        <f t="shared" si="1"/>
        <v>3.4264958230778571E-6</v>
      </c>
      <c r="I10" s="17">
        <f t="shared" si="1"/>
        <v>2.5698718673083931E-5</v>
      </c>
      <c r="J10" s="17">
        <f t="shared" si="1"/>
        <v>1.5419231203850359E-4</v>
      </c>
      <c r="K10" s="17">
        <f t="shared" si="1"/>
        <v>7.516875211877051E-4</v>
      </c>
      <c r="L10" s="17">
        <f t="shared" si="1"/>
        <v>3.00675008475082E-3</v>
      </c>
      <c r="M10" s="17">
        <f t="shared" si="1"/>
        <v>9.9222752796777058E-3</v>
      </c>
      <c r="N10" s="17">
        <f t="shared" si="1"/>
        <v>2.706075076275738E-2</v>
      </c>
      <c r="O10" s="17">
        <f t="shared" si="1"/>
        <v>6.0886689216204111E-2</v>
      </c>
      <c r="P10" s="17">
        <f t="shared" si="1"/>
        <v>0.11240619547606912</v>
      </c>
      <c r="Q10" s="17">
        <f t="shared" si="1"/>
        <v>0.16860929321410367</v>
      </c>
      <c r="R10" s="17">
        <f t="shared" si="1"/>
        <v>0.20233115185692438</v>
      </c>
      <c r="S10" s="17">
        <f t="shared" si="1"/>
        <v>0.18968545486586663</v>
      </c>
      <c r="T10" s="17">
        <f t="shared" si="1"/>
        <v>0.13389561519943527</v>
      </c>
      <c r="U10" s="17">
        <f t="shared" si="1"/>
        <v>6.6947807599717635E-2</v>
      </c>
      <c r="V10" s="17">
        <f t="shared" si="1"/>
        <v>2.1141412926226621E-2</v>
      </c>
      <c r="W10" s="17">
        <f t="shared" si="1"/>
        <v>3.1712119389339932E-3</v>
      </c>
    </row>
    <row r="13" spans="1:23" ht="15.75" thickBot="1" x14ac:dyDescent="0.3">
      <c r="A13" t="s">
        <v>14</v>
      </c>
    </row>
    <row r="14" spans="1:23" ht="18.75" x14ac:dyDescent="0.3">
      <c r="A14" s="2" t="s">
        <v>8</v>
      </c>
      <c r="G14" s="7">
        <f>R10</f>
        <v>0.20233115185692438</v>
      </c>
    </row>
    <row r="15" spans="1:23" ht="18.75" x14ac:dyDescent="0.3">
      <c r="A15" s="2" t="s">
        <v>9</v>
      </c>
      <c r="G15" s="8">
        <f>S10</f>
        <v>0.18968545486586663</v>
      </c>
    </row>
    <row r="16" spans="1:23" ht="18.75" x14ac:dyDescent="0.3">
      <c r="A16" s="2" t="s">
        <v>10</v>
      </c>
      <c r="G16" s="8">
        <f>T10</f>
        <v>0.13389561519943527</v>
      </c>
    </row>
    <row r="17" spans="1:10" ht="18.75" x14ac:dyDescent="0.3">
      <c r="A17" s="2" t="s">
        <v>11</v>
      </c>
      <c r="G17" s="8">
        <f>SUM(U10:W10)</f>
        <v>9.1260432464878249E-2</v>
      </c>
    </row>
    <row r="18" spans="1:10" ht="19.5" thickBot="1" x14ac:dyDescent="0.35">
      <c r="A18" s="2" t="s">
        <v>12</v>
      </c>
      <c r="G18" s="9">
        <f>SUM(C10:S10)</f>
        <v>0.77484395233568648</v>
      </c>
    </row>
    <row r="19" spans="1:10" ht="19.5" thickBot="1" x14ac:dyDescent="0.35">
      <c r="A19" s="2" t="s">
        <v>13</v>
      </c>
      <c r="J19" s="10">
        <f>SUM(R10:T10)</f>
        <v>0.52591222192222631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"/>
  <sheetViews>
    <sheetView tabSelected="1" workbookViewId="0">
      <selection activeCell="G4" sqref="G4"/>
    </sheetView>
  </sheetViews>
  <sheetFormatPr defaultRowHeight="15" x14ac:dyDescent="0.25"/>
  <sheetData>
    <row r="1" spans="1:74" ht="18.75" x14ac:dyDescent="0.3">
      <c r="A1" s="14" t="s">
        <v>17</v>
      </c>
    </row>
    <row r="2" spans="1:74" ht="18.75" x14ac:dyDescent="0.3">
      <c r="A2" s="2" t="s">
        <v>18</v>
      </c>
    </row>
    <row r="3" spans="1:74" ht="18.75" x14ac:dyDescent="0.3">
      <c r="A3" s="2" t="s">
        <v>19</v>
      </c>
    </row>
    <row r="4" spans="1:74" ht="18.75" x14ac:dyDescent="0.3">
      <c r="A4" s="2" t="s">
        <v>20</v>
      </c>
    </row>
    <row r="5" spans="1:74" ht="18.75" x14ac:dyDescent="0.3">
      <c r="A5" s="2" t="s">
        <v>21</v>
      </c>
    </row>
    <row r="7" spans="1:74" ht="18.75" x14ac:dyDescent="0.3">
      <c r="A7" s="2" t="s">
        <v>0</v>
      </c>
      <c r="B7">
        <v>70</v>
      </c>
    </row>
    <row r="8" spans="1:74" ht="18.75" x14ac:dyDescent="0.3">
      <c r="A8" s="2" t="s">
        <v>1</v>
      </c>
      <c r="B8">
        <v>0.04</v>
      </c>
    </row>
    <row r="10" spans="1:74" ht="18.75" x14ac:dyDescent="0.3">
      <c r="A10" s="2" t="s">
        <v>3</v>
      </c>
      <c r="C10" s="15" t="s">
        <v>6</v>
      </c>
      <c r="D10" s="15">
        <v>0</v>
      </c>
      <c r="E10" s="15">
        <v>1</v>
      </c>
      <c r="F10" s="15">
        <v>2</v>
      </c>
      <c r="G10" s="15">
        <v>3</v>
      </c>
      <c r="H10" s="15">
        <v>4</v>
      </c>
      <c r="I10" s="15">
        <v>5</v>
      </c>
      <c r="J10" s="15">
        <v>6</v>
      </c>
      <c r="K10" s="15">
        <v>7</v>
      </c>
      <c r="L10" s="15">
        <v>8</v>
      </c>
      <c r="M10" s="15">
        <v>9</v>
      </c>
      <c r="N10" s="15">
        <v>10</v>
      </c>
      <c r="O10" s="15">
        <v>11</v>
      </c>
      <c r="P10" s="15">
        <v>12</v>
      </c>
      <c r="Q10" s="15">
        <v>13</v>
      </c>
      <c r="R10" s="15">
        <v>14</v>
      </c>
      <c r="S10" s="15">
        <v>15</v>
      </c>
      <c r="T10" s="15">
        <v>16</v>
      </c>
      <c r="U10" s="15">
        <v>17</v>
      </c>
      <c r="V10" s="15">
        <v>18</v>
      </c>
      <c r="W10" s="15">
        <v>19</v>
      </c>
      <c r="X10" s="15">
        <v>20</v>
      </c>
      <c r="Y10">
        <v>21</v>
      </c>
      <c r="Z10">
        <v>22</v>
      </c>
      <c r="AA10">
        <v>23</v>
      </c>
      <c r="AB10">
        <v>24</v>
      </c>
      <c r="AC10">
        <v>25</v>
      </c>
      <c r="AD10">
        <v>26</v>
      </c>
      <c r="AE10">
        <v>27</v>
      </c>
      <c r="AF10">
        <v>28</v>
      </c>
      <c r="AG10">
        <v>29</v>
      </c>
      <c r="AH10">
        <v>30</v>
      </c>
      <c r="AI10">
        <v>31</v>
      </c>
      <c r="AJ10">
        <v>32</v>
      </c>
      <c r="AK10">
        <v>33</v>
      </c>
      <c r="AL10">
        <v>34</v>
      </c>
      <c r="AM10">
        <v>35</v>
      </c>
      <c r="AN10">
        <v>36</v>
      </c>
      <c r="AO10">
        <v>37</v>
      </c>
      <c r="AP10">
        <v>38</v>
      </c>
      <c r="AQ10">
        <v>39</v>
      </c>
      <c r="AR10">
        <v>40</v>
      </c>
      <c r="AS10">
        <v>41</v>
      </c>
      <c r="AT10">
        <v>42</v>
      </c>
      <c r="AU10">
        <v>43</v>
      </c>
      <c r="AV10">
        <v>44</v>
      </c>
      <c r="AW10">
        <v>45</v>
      </c>
      <c r="AX10">
        <v>46</v>
      </c>
      <c r="AY10">
        <v>47</v>
      </c>
      <c r="AZ10">
        <v>48</v>
      </c>
      <c r="BA10">
        <v>49</v>
      </c>
      <c r="BB10">
        <v>50</v>
      </c>
      <c r="BC10">
        <v>51</v>
      </c>
      <c r="BD10">
        <v>52</v>
      </c>
      <c r="BE10">
        <v>53</v>
      </c>
      <c r="BF10">
        <v>54</v>
      </c>
      <c r="BG10">
        <v>55</v>
      </c>
      <c r="BH10">
        <v>56</v>
      </c>
      <c r="BI10">
        <v>57</v>
      </c>
      <c r="BJ10">
        <v>58</v>
      </c>
      <c r="BK10">
        <v>59</v>
      </c>
      <c r="BL10">
        <v>60</v>
      </c>
      <c r="BM10">
        <v>61</v>
      </c>
      <c r="BN10">
        <v>62</v>
      </c>
      <c r="BO10">
        <v>63</v>
      </c>
      <c r="BP10">
        <v>64</v>
      </c>
      <c r="BQ10">
        <v>65</v>
      </c>
      <c r="BR10">
        <v>66</v>
      </c>
      <c r="BS10">
        <v>67</v>
      </c>
      <c r="BT10">
        <v>68</v>
      </c>
      <c r="BU10">
        <v>69</v>
      </c>
      <c r="BV10">
        <v>70</v>
      </c>
    </row>
    <row r="11" spans="1:74" ht="18.75" x14ac:dyDescent="0.3">
      <c r="A11" s="2" t="s">
        <v>4</v>
      </c>
      <c r="C11" s="15" t="s">
        <v>7</v>
      </c>
      <c r="D11" s="16">
        <f t="shared" ref="D11:G11" si="0">COMBIN($B$7,D10)*POWER($B$8,D10)*POWER(1-$B$8,$B$7-D10)</f>
        <v>5.7409836863099251E-2</v>
      </c>
      <c r="E11" s="16">
        <f t="shared" si="0"/>
        <v>0.16744535751737286</v>
      </c>
      <c r="F11" s="16">
        <f t="shared" si="0"/>
        <v>0.24070270143122344</v>
      </c>
      <c r="G11" s="16">
        <f t="shared" si="0"/>
        <v>0.22733032912948883</v>
      </c>
      <c r="H11" s="16">
        <f>COMBIN($B$7,H10)*POWER($B$8,H10)*POWER(1-$B$8,$B$7-H10)</f>
        <v>0.15865762553828905</v>
      </c>
      <c r="I11" s="16">
        <f t="shared" ref="I11:BT11" si="1">COMBIN($B$7,I10)*POWER($B$8,I10)*POWER(1-$B$8,$B$7-I10)</f>
        <v>8.7261694046058991E-2</v>
      </c>
      <c r="J11" s="16">
        <f t="shared" si="1"/>
        <v>3.938895911801274E-2</v>
      </c>
      <c r="K11" s="16">
        <f t="shared" si="1"/>
        <v>1.5005317759242956E-2</v>
      </c>
      <c r="L11" s="16">
        <f t="shared" si="1"/>
        <v>4.9236198897515916E-3</v>
      </c>
      <c r="M11" s="16">
        <f t="shared" si="1"/>
        <v>1.4132612646509206E-3</v>
      </c>
      <c r="N11" s="16">
        <f t="shared" si="1"/>
        <v>3.592039047654422E-4</v>
      </c>
      <c r="O11" s="16">
        <f t="shared" si="1"/>
        <v>8.1637251083055082E-5</v>
      </c>
      <c r="P11" s="16">
        <f t="shared" si="1"/>
        <v>1.6724297964931416E-5</v>
      </c>
      <c r="Q11" s="16">
        <f t="shared" si="1"/>
        <v>3.1090041088654562E-6</v>
      </c>
      <c r="R11" s="16">
        <f t="shared" si="1"/>
        <v>5.2742033989681837E-7</v>
      </c>
      <c r="S11" s="16">
        <f t="shared" si="1"/>
        <v>8.2043163983949548E-8</v>
      </c>
      <c r="T11" s="16">
        <f t="shared" si="1"/>
        <v>1.1750974008117772E-8</v>
      </c>
      <c r="U11" s="16">
        <f t="shared" si="1"/>
        <v>1.5552759716626457E-9</v>
      </c>
      <c r="V11" s="16">
        <f t="shared" si="1"/>
        <v>1.9080932059750069E-10</v>
      </c>
      <c r="W11" s="16">
        <f t="shared" si="1"/>
        <v>2.1758957611995689E-11</v>
      </c>
      <c r="X11" s="16">
        <f t="shared" si="1"/>
        <v>2.3118892462745406E-12</v>
      </c>
      <c r="Y11" s="1">
        <f t="shared" si="1"/>
        <v>2.2935409189231554E-13</v>
      </c>
      <c r="Z11" s="1">
        <f t="shared" si="1"/>
        <v>2.1284754740006571E-14</v>
      </c>
      <c r="AA11" s="1">
        <f t="shared" si="1"/>
        <v>1.8508482382614401E-15</v>
      </c>
      <c r="AB11" s="1">
        <f t="shared" si="1"/>
        <v>1.5102407499702722E-16</v>
      </c>
      <c r="AC11" s="1">
        <f t="shared" si="1"/>
        <v>1.1578512416438767E-17</v>
      </c>
      <c r="AD11" s="1">
        <f t="shared" si="1"/>
        <v>8.3498887618548685E-19</v>
      </c>
      <c r="AE11" s="1">
        <f t="shared" si="1"/>
        <v>5.6696775543459041E-20</v>
      </c>
      <c r="AF11" s="1">
        <f t="shared" si="1"/>
        <v>3.6279186731677639E-21</v>
      </c>
      <c r="AG11" s="1">
        <f t="shared" si="1"/>
        <v>2.1892612682908922E-22</v>
      </c>
      <c r="AH11" s="1">
        <f t="shared" si="1"/>
        <v>1.246662666665647E-23</v>
      </c>
      <c r="AI11" s="1">
        <f t="shared" si="1"/>
        <v>6.7024874551916474E-25</v>
      </c>
      <c r="AJ11" s="1">
        <f t="shared" si="1"/>
        <v>3.4036069108395077E-26</v>
      </c>
      <c r="AK11" s="1">
        <f t="shared" si="1"/>
        <v>1.633043719847239E-27</v>
      </c>
      <c r="AL11" s="1">
        <f t="shared" si="1"/>
        <v>7.4047325532289037E-29</v>
      </c>
      <c r="AM11" s="1">
        <f t="shared" si="1"/>
        <v>3.1734568085266729E-30</v>
      </c>
      <c r="AN11" s="1">
        <f t="shared" si="1"/>
        <v>1.2855438460466848E-31</v>
      </c>
      <c r="AO11" s="1">
        <f t="shared" si="1"/>
        <v>4.9221273384670357E-33</v>
      </c>
      <c r="AP11" s="1">
        <f t="shared" si="1"/>
        <v>1.7810329185242557E-34</v>
      </c>
      <c r="AQ11" s="1">
        <f t="shared" si="1"/>
        <v>6.0890014308521587E-36</v>
      </c>
      <c r="AR11" s="1">
        <f t="shared" si="1"/>
        <v>1.9662400453793439E-37</v>
      </c>
      <c r="AS11" s="1">
        <f t="shared" si="1"/>
        <v>5.9946342846931202E-39</v>
      </c>
      <c r="AT11" s="1">
        <f t="shared" si="1"/>
        <v>1.7246467684136954E-40</v>
      </c>
      <c r="AU11" s="1">
        <f t="shared" si="1"/>
        <v>4.6792741778666187E-42</v>
      </c>
      <c r="AV11" s="1">
        <f t="shared" si="1"/>
        <v>1.1964053295681678E-43</v>
      </c>
      <c r="AW11" s="1">
        <f t="shared" si="1"/>
        <v>2.8802350526641126E-45</v>
      </c>
      <c r="AX11" s="1">
        <f t="shared" si="1"/>
        <v>6.5222714054893775E-47</v>
      </c>
      <c r="AY11" s="1">
        <f t="shared" si="1"/>
        <v>1.3877173203168889E-48</v>
      </c>
      <c r="AZ11" s="1">
        <f t="shared" si="1"/>
        <v>2.7706161777160132E-50</v>
      </c>
      <c r="BA11" s="1">
        <f t="shared" si="1"/>
        <v>5.1831255025299533E-52</v>
      </c>
      <c r="BB11" s="1">
        <f t="shared" si="1"/>
        <v>9.0704696294274178E-54</v>
      </c>
      <c r="BC11" s="1">
        <f t="shared" si="1"/>
        <v>1.4821028806253961E-55</v>
      </c>
      <c r="BD11" s="1">
        <f t="shared" si="1"/>
        <v>2.2564066291572531E-57</v>
      </c>
      <c r="BE11" s="1">
        <f t="shared" si="1"/>
        <v>3.1930282488074319E-59</v>
      </c>
      <c r="BF11" s="1">
        <f t="shared" si="1"/>
        <v>4.1883858201949355E-61</v>
      </c>
      <c r="BG11" s="1">
        <f t="shared" si="1"/>
        <v>5.0768312972059837E-63</v>
      </c>
      <c r="BH11" s="1">
        <f t="shared" si="1"/>
        <v>5.6661063584888188E-65</v>
      </c>
      <c r="BI11" s="1">
        <f t="shared" si="1"/>
        <v>5.7986468581025946E-67</v>
      </c>
      <c r="BJ11" s="1">
        <f t="shared" si="1"/>
        <v>5.4154029565613305E-69</v>
      </c>
      <c r="BK11" s="1">
        <f t="shared" si="1"/>
        <v>4.5893245394587558E-71</v>
      </c>
      <c r="BL11" s="1">
        <f t="shared" si="1"/>
        <v>3.5057340231976597E-73</v>
      </c>
      <c r="BM11" s="1">
        <f t="shared" si="1"/>
        <v>2.3946270650257242E-75</v>
      </c>
      <c r="BN11" s="1">
        <f t="shared" si="1"/>
        <v>1.4483631441687844E-77</v>
      </c>
      <c r="BO11" s="1">
        <f t="shared" si="1"/>
        <v>7.6632970590940998E-80</v>
      </c>
      <c r="BP11" s="1">
        <f t="shared" si="1"/>
        <v>3.4923879826600708E-82</v>
      </c>
      <c r="BQ11" s="1">
        <f t="shared" si="1"/>
        <v>1.3432261471769502E-84</v>
      </c>
      <c r="BR11" s="1">
        <f t="shared" si="1"/>
        <v>4.2399815251797669E-87</v>
      </c>
      <c r="BS11" s="1">
        <f t="shared" si="1"/>
        <v>1.054721772432778E-89</v>
      </c>
      <c r="BT11" s="1">
        <f t="shared" si="1"/>
        <v>1.9388267875602532E-92</v>
      </c>
      <c r="BU11" s="1">
        <f t="shared" ref="BU11:BV11" si="2">COMBIN($B$7,BU10)*POWER($B$8,BU10)*POWER(1-$B$8,$B$7-BU10)</f>
        <v>2.3415782458457169E-95</v>
      </c>
      <c r="BV11" s="1">
        <f t="shared" si="2"/>
        <v>1.3937965749081647E-98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hw_1</vt:lpstr>
      <vt:lpstr>hw_2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2016-03-16T07:05:50Z</dcterms:modified>
</cp:coreProperties>
</file>