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2" i="2"/>
  <c r="G12" i="1"/>
  <c r="G8" i="1"/>
  <c r="G7" i="1"/>
  <c r="G6" i="1"/>
  <c r="G5" i="1"/>
  <c r="G4" i="1"/>
  <c r="G12" i="2"/>
  <c r="G6" i="2"/>
  <c r="G7" i="2"/>
  <c r="G8" i="2"/>
  <c r="G5" i="2"/>
  <c r="G4" i="2"/>
  <c r="D6" i="2"/>
  <c r="D7" i="2"/>
  <c r="D8" i="2"/>
  <c r="D5" i="2"/>
  <c r="D4" i="2"/>
  <c r="D12" i="2" s="1"/>
  <c r="D9" i="2"/>
  <c r="F12" i="1"/>
  <c r="F6" i="1"/>
  <c r="F7" i="1"/>
  <c r="F8" i="1"/>
  <c r="F5" i="1"/>
  <c r="F4" i="1"/>
  <c r="E4" i="1"/>
  <c r="E12" i="1"/>
  <c r="E7" i="1"/>
  <c r="E5" i="1"/>
  <c r="E6" i="1"/>
  <c r="E8" i="1"/>
  <c r="D12" i="1"/>
  <c r="D11" i="1"/>
  <c r="D10" i="1"/>
  <c r="D9" i="1"/>
  <c r="E7" i="2" l="1"/>
  <c r="F7" i="2" s="1"/>
  <c r="E8" i="2"/>
  <c r="F8" i="2" s="1"/>
  <c r="E6" i="2"/>
  <c r="F6" i="2" s="1"/>
  <c r="E4" i="2"/>
  <c r="F4" i="2" s="1"/>
  <c r="D10" i="2"/>
  <c r="D11" i="2" s="1"/>
  <c r="E5" i="2"/>
  <c r="F5" i="2" s="1"/>
  <c r="F12" i="2" s="1"/>
  <c r="E12" i="2" l="1"/>
</calcChain>
</file>

<file path=xl/sharedStrings.xml><?xml version="1.0" encoding="utf-8"?>
<sst xmlns="http://schemas.openxmlformats.org/spreadsheetml/2006/main" count="42" uniqueCount="15">
  <si>
    <t>sum</t>
  </si>
  <si>
    <t>count</t>
  </si>
  <si>
    <t>average</t>
  </si>
  <si>
    <t>data</t>
  </si>
  <si>
    <t>data-ave</t>
  </si>
  <si>
    <t>abs</t>
  </si>
  <si>
    <t>distances</t>
  </si>
  <si>
    <t>from the</t>
  </si>
  <si>
    <t>squared</t>
  </si>
  <si>
    <t>VARIANCE</t>
  </si>
  <si>
    <t>square</t>
  </si>
  <si>
    <t xml:space="preserve">root of the </t>
  </si>
  <si>
    <t>variance</t>
  </si>
  <si>
    <t>STANDARD</t>
  </si>
  <si>
    <t>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</si>
</sst>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8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164" fontId="0" fillId="2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4" fontId="0" fillId="3" borderId="0" xfId="0" applyNumberFormat="1" applyFill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7"/>
  <sheetViews>
    <sheetView zoomScale="115" zoomScaleNormal="115" workbookViewId="0">
      <selection activeCell="H1" sqref="H1:H1048576"/>
    </sheetView>
  </sheetViews>
  <sheetFormatPr defaultRowHeight="15" x14ac:dyDescent="0.25"/>
  <cols>
    <col min="1" max="6" width="9.140625" style="1"/>
    <col min="7" max="7" width="16" style="1" bestFit="1" customWidth="1"/>
    <col min="8" max="8" width="17.5703125" style="1" bestFit="1" customWidth="1"/>
    <col min="9" max="16384" width="9.140625" style="1"/>
  </cols>
  <sheetData>
    <row r="2" spans="3:8" x14ac:dyDescent="0.25">
      <c r="F2" s="1" t="s">
        <v>6</v>
      </c>
      <c r="G2" s="1" t="s">
        <v>8</v>
      </c>
    </row>
    <row r="3" spans="3:8" x14ac:dyDescent="0.25">
      <c r="D3" s="1" t="s">
        <v>3</v>
      </c>
      <c r="E3" s="1" t="s">
        <v>4</v>
      </c>
      <c r="F3" s="1" t="s">
        <v>5</v>
      </c>
      <c r="G3" s="1" t="s">
        <v>6</v>
      </c>
    </row>
    <row r="4" spans="3:8" x14ac:dyDescent="0.25">
      <c r="D4" s="2">
        <v>5.2</v>
      </c>
      <c r="E4" s="4">
        <f>D4-$D$12</f>
        <v>0.62000000000000011</v>
      </c>
      <c r="F4" s="1">
        <f>ABS(E4)</f>
        <v>0.62000000000000011</v>
      </c>
      <c r="G4" s="4">
        <f>E4^2</f>
        <v>0.38440000000000013</v>
      </c>
    </row>
    <row r="5" spans="3:8" x14ac:dyDescent="0.25">
      <c r="D5" s="2">
        <v>3.5</v>
      </c>
      <c r="E5" s="4">
        <f t="shared" ref="E5:E8" si="0">D5-$D$12</f>
        <v>-1.08</v>
      </c>
      <c r="F5" s="1">
        <f>ABS(E5)</f>
        <v>1.08</v>
      </c>
      <c r="G5" s="4">
        <f>E5^2</f>
        <v>1.1664000000000001</v>
      </c>
    </row>
    <row r="6" spans="3:8" x14ac:dyDescent="0.25">
      <c r="D6" s="2">
        <v>6.7</v>
      </c>
      <c r="E6" s="4">
        <f t="shared" si="0"/>
        <v>2.12</v>
      </c>
      <c r="F6" s="1">
        <f t="shared" ref="F6:F8" si="1">ABS(E6)</f>
        <v>2.12</v>
      </c>
      <c r="G6" s="4">
        <f t="shared" ref="G6:G8" si="2">E6^2</f>
        <v>4.4944000000000006</v>
      </c>
    </row>
    <row r="7" spans="3:8" x14ac:dyDescent="0.25">
      <c r="D7" s="2">
        <v>3.5</v>
      </c>
      <c r="E7" s="4">
        <f>D7-$D$12</f>
        <v>-1.08</v>
      </c>
      <c r="F7" s="1">
        <f t="shared" si="1"/>
        <v>1.08</v>
      </c>
      <c r="G7" s="4">
        <f t="shared" si="2"/>
        <v>1.1664000000000001</v>
      </c>
    </row>
    <row r="8" spans="3:8" x14ac:dyDescent="0.25">
      <c r="D8" s="2">
        <v>4</v>
      </c>
      <c r="E8" s="4">
        <f t="shared" si="0"/>
        <v>-0.58000000000000007</v>
      </c>
      <c r="F8" s="1">
        <f t="shared" si="1"/>
        <v>0.58000000000000007</v>
      </c>
      <c r="G8" s="4">
        <f t="shared" si="2"/>
        <v>0.33640000000000009</v>
      </c>
    </row>
    <row r="9" spans="3:8" x14ac:dyDescent="0.25">
      <c r="C9" s="1" t="s">
        <v>0</v>
      </c>
      <c r="D9" s="3">
        <f>SUM(D4:D8)</f>
        <v>22.9</v>
      </c>
    </row>
    <row r="10" spans="3:8" x14ac:dyDescent="0.25">
      <c r="C10" s="1" t="s">
        <v>1</v>
      </c>
      <c r="D10" s="1">
        <f>COUNT(D4:D8)</f>
        <v>5</v>
      </c>
    </row>
    <row r="11" spans="3:8" x14ac:dyDescent="0.25">
      <c r="C11" s="1" t="s">
        <v>2</v>
      </c>
      <c r="D11" s="1">
        <f>D9/D10</f>
        <v>4.58</v>
      </c>
    </row>
    <row r="12" spans="3:8" ht="23.25" x14ac:dyDescent="0.35">
      <c r="C12" s="1" t="s">
        <v>2</v>
      </c>
      <c r="D12" s="4">
        <f>AVERAGE(D4:D8)</f>
        <v>4.58</v>
      </c>
      <c r="E12" s="4">
        <f>AVERAGE(E4:E8)</f>
        <v>0</v>
      </c>
      <c r="F12" s="5">
        <f>AVERAGE(F4:F8)</f>
        <v>1.0960000000000001</v>
      </c>
      <c r="G12" s="6">
        <f>AVERAGE(G4:G8)</f>
        <v>1.5096000000000003</v>
      </c>
      <c r="H12" s="6">
        <f>SQRT(G12)</f>
        <v>1.2286578042726137</v>
      </c>
    </row>
    <row r="13" spans="3:8" ht="23.25" x14ac:dyDescent="0.35">
      <c r="G13" s="6" t="s">
        <v>2</v>
      </c>
      <c r="H13" s="6" t="s">
        <v>10</v>
      </c>
    </row>
    <row r="14" spans="3:8" ht="23.25" x14ac:dyDescent="0.35">
      <c r="G14" s="6" t="s">
        <v>8</v>
      </c>
      <c r="H14" s="6" t="s">
        <v>11</v>
      </c>
    </row>
    <row r="15" spans="3:8" ht="23.25" x14ac:dyDescent="0.35">
      <c r="G15" s="6" t="s">
        <v>6</v>
      </c>
      <c r="H15" s="6" t="s">
        <v>12</v>
      </c>
    </row>
    <row r="16" spans="3:8" ht="23.25" x14ac:dyDescent="0.35">
      <c r="G16" s="6" t="s">
        <v>9</v>
      </c>
      <c r="H16" s="6" t="s">
        <v>13</v>
      </c>
    </row>
    <row r="17" spans="8:8" ht="23.25" x14ac:dyDescent="0.35">
      <c r="H17" s="6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7"/>
  <sheetViews>
    <sheetView tabSelected="1" zoomScaleNormal="100" workbookViewId="0">
      <selection activeCell="H1" sqref="H1:H1048576"/>
    </sheetView>
  </sheetViews>
  <sheetFormatPr defaultRowHeight="15" x14ac:dyDescent="0.25"/>
  <cols>
    <col min="1" max="5" width="9.140625" style="1"/>
    <col min="6" max="6" width="14.5703125" style="1" bestFit="1" customWidth="1"/>
    <col min="7" max="7" width="16" style="1" bestFit="1" customWidth="1"/>
    <col min="8" max="8" width="17.5703125" style="1" bestFit="1" customWidth="1"/>
    <col min="9" max="16384" width="9.140625" style="1"/>
  </cols>
  <sheetData>
    <row r="2" spans="3:8" x14ac:dyDescent="0.25">
      <c r="F2" s="1" t="s">
        <v>6</v>
      </c>
      <c r="G2" s="1" t="s">
        <v>8</v>
      </c>
    </row>
    <row r="3" spans="3:8" x14ac:dyDescent="0.25">
      <c r="D3" s="1" t="s">
        <v>3</v>
      </c>
      <c r="E3" s="1" t="s">
        <v>4</v>
      </c>
      <c r="F3" s="1" t="s">
        <v>5</v>
      </c>
      <c r="G3" s="1" t="s">
        <v>6</v>
      </c>
    </row>
    <row r="4" spans="3:8" x14ac:dyDescent="0.25">
      <c r="D4" s="7">
        <f>Munka1!D4*10</f>
        <v>52</v>
      </c>
      <c r="E4" s="4">
        <f>D4-$D$12</f>
        <v>6.2000000000000028</v>
      </c>
      <c r="F4" s="1">
        <f>ABS(E4)</f>
        <v>6.2000000000000028</v>
      </c>
      <c r="G4" s="4">
        <f>E4^2</f>
        <v>38.440000000000033</v>
      </c>
    </row>
    <row r="5" spans="3:8" x14ac:dyDescent="0.25">
      <c r="D5" s="7">
        <f>Munka1!D5*10</f>
        <v>35</v>
      </c>
      <c r="E5" s="4">
        <f t="shared" ref="E5:E8" si="0">D5-$D$12</f>
        <v>-10.799999999999997</v>
      </c>
      <c r="F5" s="1">
        <f>ABS(E5)</f>
        <v>10.799999999999997</v>
      </c>
      <c r="G5" s="4">
        <f>E5^2</f>
        <v>116.63999999999994</v>
      </c>
    </row>
    <row r="6" spans="3:8" x14ac:dyDescent="0.25">
      <c r="D6" s="7">
        <f>Munka1!D6*10</f>
        <v>67</v>
      </c>
      <c r="E6" s="4">
        <f t="shared" si="0"/>
        <v>21.200000000000003</v>
      </c>
      <c r="F6" s="1">
        <f t="shared" ref="F6:F8" si="1">ABS(E6)</f>
        <v>21.200000000000003</v>
      </c>
      <c r="G6" s="4">
        <f t="shared" ref="G6:G8" si="2">E6^2</f>
        <v>449.44000000000011</v>
      </c>
    </row>
    <row r="7" spans="3:8" x14ac:dyDescent="0.25">
      <c r="D7" s="7">
        <f>Munka1!D7*10</f>
        <v>35</v>
      </c>
      <c r="E7" s="4">
        <f>D7-$D$12</f>
        <v>-10.799999999999997</v>
      </c>
      <c r="F7" s="1">
        <f t="shared" si="1"/>
        <v>10.799999999999997</v>
      </c>
      <c r="G7" s="4">
        <f t="shared" si="2"/>
        <v>116.63999999999994</v>
      </c>
    </row>
    <row r="8" spans="3:8" x14ac:dyDescent="0.25">
      <c r="D8" s="7">
        <f>Munka1!D8*10</f>
        <v>40</v>
      </c>
      <c r="E8" s="4">
        <f t="shared" si="0"/>
        <v>-5.7999999999999972</v>
      </c>
      <c r="F8" s="1">
        <f t="shared" si="1"/>
        <v>5.7999999999999972</v>
      </c>
      <c r="G8" s="4">
        <f t="shared" si="2"/>
        <v>33.639999999999965</v>
      </c>
    </row>
    <row r="9" spans="3:8" x14ac:dyDescent="0.25">
      <c r="C9" s="1" t="s">
        <v>0</v>
      </c>
      <c r="D9" s="3">
        <f>SUM(D4:D8)</f>
        <v>229</v>
      </c>
    </row>
    <row r="10" spans="3:8" x14ac:dyDescent="0.25">
      <c r="C10" s="1" t="s">
        <v>1</v>
      </c>
      <c r="D10" s="1">
        <f>COUNT(D4:D8)</f>
        <v>5</v>
      </c>
    </row>
    <row r="11" spans="3:8" x14ac:dyDescent="0.25">
      <c r="C11" s="1" t="s">
        <v>2</v>
      </c>
      <c r="D11" s="1">
        <f>D9/D10</f>
        <v>45.8</v>
      </c>
    </row>
    <row r="12" spans="3:8" ht="23.25" x14ac:dyDescent="0.35">
      <c r="C12" s="1" t="s">
        <v>2</v>
      </c>
      <c r="D12" s="4">
        <f>AVERAGE(D4:D8)</f>
        <v>45.8</v>
      </c>
      <c r="E12" s="4">
        <f>AVERAGE(E4:E8)</f>
        <v>2.8421709430404009E-15</v>
      </c>
      <c r="F12" s="5">
        <f>AVERAGE(F4:F8)</f>
        <v>10.959999999999999</v>
      </c>
      <c r="G12" s="6">
        <f>AVERAGE(G4:G8)</f>
        <v>150.96</v>
      </c>
      <c r="H12" s="6">
        <f>SQRT(G12)</f>
        <v>12.286578042726136</v>
      </c>
    </row>
    <row r="13" spans="3:8" ht="23.25" x14ac:dyDescent="0.35">
      <c r="F13" s="5" t="s">
        <v>2</v>
      </c>
      <c r="G13" s="6" t="s">
        <v>2</v>
      </c>
      <c r="H13" s="6" t="s">
        <v>10</v>
      </c>
    </row>
    <row r="14" spans="3:8" ht="23.25" x14ac:dyDescent="0.35">
      <c r="F14" s="5" t="s">
        <v>6</v>
      </c>
      <c r="G14" s="6" t="s">
        <v>8</v>
      </c>
      <c r="H14" s="6" t="s">
        <v>11</v>
      </c>
    </row>
    <row r="15" spans="3:8" ht="23.25" x14ac:dyDescent="0.35">
      <c r="F15" s="5" t="s">
        <v>7</v>
      </c>
      <c r="G15" s="6" t="s">
        <v>6</v>
      </c>
      <c r="H15" s="6" t="s">
        <v>12</v>
      </c>
    </row>
    <row r="16" spans="3:8" ht="23.25" x14ac:dyDescent="0.35">
      <c r="F16" s="5" t="s">
        <v>2</v>
      </c>
      <c r="G16" s="6" t="s">
        <v>9</v>
      </c>
      <c r="H16" s="6" t="s">
        <v>13</v>
      </c>
    </row>
    <row r="17" spans="8:8" ht="23.25" x14ac:dyDescent="0.35">
      <c r="H17" s="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2016-04-20T06:22:45Z</dcterms:created>
  <dcterms:modified xsi:type="dcterms:W3CDTF">2016-04-20T07:18:14Z</dcterms:modified>
</cp:coreProperties>
</file>