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J10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I22" i="2"/>
  <c r="E22" i="2"/>
  <c r="C5" i="2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C8" i="1"/>
  <c r="B8" i="1" l="1"/>
</calcChain>
</file>

<file path=xl/sharedStrings.xml><?xml version="1.0" encoding="utf-8"?>
<sst xmlns="http://schemas.openxmlformats.org/spreadsheetml/2006/main" count="15" uniqueCount="15">
  <si>
    <t>n</t>
  </si>
  <si>
    <t>p</t>
  </si>
  <si>
    <t>RANDOM VARIABLE which follows the binomial distribution with parameters</t>
  </si>
  <si>
    <t>Simulation</t>
  </si>
  <si>
    <t>Distribuiton</t>
  </si>
  <si>
    <t>x</t>
  </si>
  <si>
    <t>p(x)</t>
  </si>
  <si>
    <t>standard deviation</t>
  </si>
  <si>
    <t>expected value</t>
  </si>
  <si>
    <t>A</t>
  </si>
  <si>
    <t>B</t>
  </si>
  <si>
    <t>P(  A &lt;=   X  &lt;=  B )</t>
  </si>
  <si>
    <t>using binomial distribution:</t>
  </si>
  <si>
    <t>using normal distribtuion:</t>
  </si>
  <si>
    <t>approximately the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</si>
</sst>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3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Munka2!$B$5:$B$30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Munka2!$C$5:$C$30</c:f>
              <c:numCache>
                <c:formatCode>0.00</c:formatCode>
                <c:ptCount val="26"/>
                <c:pt idx="0">
                  <c:v>1.3410686196639639E-4</c:v>
                </c:pt>
                <c:pt idx="1">
                  <c:v>1.4368592353542486E-3</c:v>
                </c:pt>
                <c:pt idx="2">
                  <c:v>7.3895617818218514E-3</c:v>
                </c:pt>
                <c:pt idx="3">
                  <c:v>2.427998871170035E-2</c:v>
                </c:pt>
                <c:pt idx="4">
                  <c:v>5.7231401963293724E-2</c:v>
                </c:pt>
                <c:pt idx="5">
                  <c:v>0.10301652353392866</c:v>
                </c:pt>
                <c:pt idx="6">
                  <c:v>0.14716646219132667</c:v>
                </c:pt>
                <c:pt idx="7">
                  <c:v>0.17119363969195139</c:v>
                </c:pt>
                <c:pt idx="8">
                  <c:v>0.16507958113152457</c:v>
                </c:pt>
                <c:pt idx="9">
                  <c:v>0.13363585139218653</c:v>
                </c:pt>
                <c:pt idx="10">
                  <c:v>9.1636012383213589E-2</c:v>
                </c:pt>
                <c:pt idx="11">
                  <c:v>5.3553513730449538E-2</c:v>
                </c:pt>
                <c:pt idx="12">
                  <c:v>2.6776756865224755E-2</c:v>
                </c:pt>
                <c:pt idx="13">
                  <c:v>1.147575294223918E-2</c:v>
                </c:pt>
                <c:pt idx="14">
                  <c:v>4.2155827134756187E-3</c:v>
                </c:pt>
                <c:pt idx="15">
                  <c:v>1.3248974242351947E-3</c:v>
                </c:pt>
                <c:pt idx="16">
                  <c:v>3.5488323863442739E-4</c:v>
                </c:pt>
                <c:pt idx="17">
                  <c:v>8.0519726412853283E-5</c:v>
                </c:pt>
                <c:pt idx="18">
                  <c:v>1.533709074530538E-5</c:v>
                </c:pt>
                <c:pt idx="19">
                  <c:v>2.4216459071534828E-6</c:v>
                </c:pt>
                <c:pt idx="20">
                  <c:v>3.113544737768763E-7</c:v>
                </c:pt>
                <c:pt idx="21">
                  <c:v>3.1770864671109918E-8</c:v>
                </c:pt>
                <c:pt idx="22">
                  <c:v>2.4756517925540241E-9</c:v>
                </c:pt>
                <c:pt idx="23">
                  <c:v>1.3839047287568991E-10</c:v>
                </c:pt>
                <c:pt idx="24">
                  <c:v>4.9425168884174908E-12</c:v>
                </c:pt>
                <c:pt idx="25">
                  <c:v>8.4728860944299597E-14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1-421C-9E9A-8ADA32785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776000"/>
        <c:axId val="362782232"/>
      </c:barChart>
      <c:catAx>
        <c:axId val="36277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782232"/>
        <c:crosses val="autoZero"/>
        <c:auto val="1"/>
        <c:lblAlgn val="ctr"/>
        <c:lblOffset val="100"/>
        <c:noMultiLvlLbl val="0"/>
      </c:catAx>
      <c:valAx>
        <c:axId val="36278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77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</xdr:colOff>
      <xdr:row>13</xdr:row>
      <xdr:rowOff>161925</xdr:rowOff>
    </xdr:from>
    <xdr:to>
      <xdr:col>16</xdr:col>
      <xdr:colOff>352424</xdr:colOff>
      <xdr:row>19</xdr:row>
      <xdr:rowOff>114303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"/>
  <sheetViews>
    <sheetView zoomScale="145" zoomScaleNormal="145" workbookViewId="0"/>
  </sheetViews>
  <sheetFormatPr defaultRowHeight="15" x14ac:dyDescent="0.25"/>
  <cols>
    <col min="1" max="2" width="9.140625" style="1"/>
    <col min="3" max="27" width="6" style="1" customWidth="1"/>
    <col min="28" max="16384" width="9.140625" style="1"/>
  </cols>
  <sheetData>
    <row r="2" spans="2:27" x14ac:dyDescent="0.25">
      <c r="B2" s="2" t="s">
        <v>3</v>
      </c>
    </row>
    <row r="3" spans="2:27" x14ac:dyDescent="0.25">
      <c r="B3" s="1" t="s">
        <v>2</v>
      </c>
    </row>
    <row r="4" spans="2:27" x14ac:dyDescent="0.25">
      <c r="B4" s="1" t="s">
        <v>0</v>
      </c>
      <c r="C4" s="1" t="s">
        <v>1</v>
      </c>
    </row>
    <row r="5" spans="2:27" x14ac:dyDescent="0.25">
      <c r="B5" s="1">
        <v>25</v>
      </c>
      <c r="C5" s="1">
        <v>0.3</v>
      </c>
    </row>
    <row r="7" spans="2:27" x14ac:dyDescent="0.25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</row>
    <row r="8" spans="2:27" ht="26.25" x14ac:dyDescent="0.4">
      <c r="B8" s="3">
        <f ca="1">SUM(C8:AA8)</f>
        <v>5</v>
      </c>
      <c r="C8" s="1">
        <f ca="1">IF( RAND() &lt; 0.3, 1, 0 )</f>
        <v>0</v>
      </c>
      <c r="D8" s="1">
        <f t="shared" ref="D8:AA8" ca="1" si="0">IF( RAND() &lt; 0.3, 1, 0 )</f>
        <v>0</v>
      </c>
      <c r="E8" s="1">
        <f t="shared" ca="1" si="0"/>
        <v>0</v>
      </c>
      <c r="F8" s="1">
        <f t="shared" ca="1" si="0"/>
        <v>0</v>
      </c>
      <c r="G8" s="1">
        <f t="shared" ca="1" si="0"/>
        <v>0</v>
      </c>
      <c r="H8" s="1">
        <f t="shared" ca="1" si="0"/>
        <v>0</v>
      </c>
      <c r="I8" s="1">
        <f t="shared" ca="1" si="0"/>
        <v>0</v>
      </c>
      <c r="J8" s="1">
        <f t="shared" ca="1" si="0"/>
        <v>1</v>
      </c>
      <c r="K8" s="1">
        <f t="shared" ca="1" si="0"/>
        <v>0</v>
      </c>
      <c r="L8" s="1">
        <f t="shared" ca="1" si="0"/>
        <v>0</v>
      </c>
      <c r="M8" s="1">
        <f t="shared" ca="1" si="0"/>
        <v>1</v>
      </c>
      <c r="N8" s="1">
        <f t="shared" ca="1" si="0"/>
        <v>0</v>
      </c>
      <c r="O8" s="1">
        <f t="shared" ca="1" si="0"/>
        <v>0</v>
      </c>
      <c r="P8" s="1">
        <f t="shared" ca="1" si="0"/>
        <v>0</v>
      </c>
      <c r="Q8" s="1">
        <f t="shared" ca="1" si="0"/>
        <v>0</v>
      </c>
      <c r="R8" s="1">
        <f t="shared" ca="1" si="0"/>
        <v>0</v>
      </c>
      <c r="S8" s="1">
        <f t="shared" ca="1" si="0"/>
        <v>0</v>
      </c>
      <c r="T8" s="1">
        <f t="shared" ca="1" si="0"/>
        <v>0</v>
      </c>
      <c r="U8" s="1">
        <f t="shared" ca="1" si="0"/>
        <v>1</v>
      </c>
      <c r="V8" s="1">
        <f t="shared" ca="1" si="0"/>
        <v>0</v>
      </c>
      <c r="W8" s="1">
        <f t="shared" ca="1" si="0"/>
        <v>0</v>
      </c>
      <c r="X8" s="1">
        <f t="shared" ca="1" si="0"/>
        <v>0</v>
      </c>
      <c r="Y8" s="1">
        <f t="shared" ca="1" si="0"/>
        <v>1</v>
      </c>
      <c r="Z8" s="1">
        <f t="shared" ca="1" si="0"/>
        <v>0</v>
      </c>
      <c r="AA8" s="1">
        <f t="shared" ca="1" si="0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tabSelected="1" topLeftCell="A3" zoomScaleNormal="100" workbookViewId="0">
      <selection activeCell="J4" sqref="J4"/>
    </sheetView>
  </sheetViews>
  <sheetFormatPr defaultRowHeight="15" x14ac:dyDescent="0.25"/>
  <cols>
    <col min="1" max="9" width="9.140625" style="1"/>
    <col min="10" max="10" width="12.85546875" style="1" customWidth="1"/>
    <col min="11" max="16384" width="9.140625" style="1"/>
  </cols>
  <sheetData>
    <row r="2" spans="2:16" x14ac:dyDescent="0.25">
      <c r="B2" s="1" t="s">
        <v>4</v>
      </c>
    </row>
    <row r="4" spans="2:16" x14ac:dyDescent="0.25">
      <c r="B4" s="1" t="s">
        <v>5</v>
      </c>
      <c r="C4" s="1" t="s">
        <v>6</v>
      </c>
    </row>
    <row r="5" spans="2:16" x14ac:dyDescent="0.25">
      <c r="B5" s="4">
        <v>0</v>
      </c>
      <c r="C5" s="5">
        <f>_xlfn.BINOM.DIST( B5, 25, 0.3, FALSE )</f>
        <v>1.3410686196639639E-4</v>
      </c>
      <c r="F5" s="1" t="s">
        <v>9</v>
      </c>
      <c r="G5" s="1" t="s">
        <v>10</v>
      </c>
    </row>
    <row r="6" spans="2:16" x14ac:dyDescent="0.25">
      <c r="B6" s="4">
        <v>1</v>
      </c>
      <c r="C6" s="5">
        <f t="shared" ref="C6:C30" si="0">_xlfn.BINOM.DIST( B6, 25, 0.3, FALSE )</f>
        <v>1.4368592353542486E-3</v>
      </c>
      <c r="F6" s="1">
        <v>5</v>
      </c>
      <c r="G6" s="1">
        <v>10</v>
      </c>
    </row>
    <row r="7" spans="2:16" x14ac:dyDescent="0.25">
      <c r="B7" s="4">
        <v>2</v>
      </c>
      <c r="C7" s="5">
        <f t="shared" si="0"/>
        <v>7.3895617818218514E-3</v>
      </c>
    </row>
    <row r="8" spans="2:16" x14ac:dyDescent="0.25">
      <c r="B8" s="4">
        <v>3</v>
      </c>
      <c r="C8" s="5">
        <f t="shared" si="0"/>
        <v>2.427998871170035E-2</v>
      </c>
    </row>
    <row r="9" spans="2:16" ht="23.25" x14ac:dyDescent="0.35">
      <c r="B9" s="4">
        <v>4</v>
      </c>
      <c r="C9" s="5">
        <f t="shared" si="0"/>
        <v>5.7231401963293724E-2</v>
      </c>
      <c r="F9" s="8" t="s">
        <v>11</v>
      </c>
      <c r="G9" s="8"/>
      <c r="H9" s="8"/>
      <c r="I9" s="8"/>
    </row>
    <row r="10" spans="2:16" ht="23.25" x14ac:dyDescent="0.35">
      <c r="B10" s="4">
        <v>5</v>
      </c>
      <c r="C10" s="5">
        <f t="shared" si="0"/>
        <v>0.10301652353392866</v>
      </c>
      <c r="F10" s="10" t="s">
        <v>12</v>
      </c>
      <c r="G10" s="10"/>
      <c r="H10" s="10"/>
      <c r="I10" s="10"/>
      <c r="J10" s="7">
        <f>_xlfn.BINOM.DIST(  G6,   25,  0.3,   TRUE )  -  _xlfn.BINOM.DIST(  F6 - 1,   25,  0.3,   TRUE )</f>
        <v>0.81172807032413141</v>
      </c>
      <c r="L10" s="9" t="s">
        <v>14</v>
      </c>
      <c r="M10" s="9"/>
      <c r="N10" s="9"/>
      <c r="O10" s="9"/>
      <c r="P10" s="9"/>
    </row>
    <row r="11" spans="2:16" ht="23.25" x14ac:dyDescent="0.35">
      <c r="B11" s="4">
        <v>6</v>
      </c>
      <c r="C11" s="5">
        <f t="shared" si="0"/>
        <v>0.14716646219132667</v>
      </c>
      <c r="F11" s="10" t="s">
        <v>13</v>
      </c>
      <c r="G11" s="10"/>
      <c r="H11" s="10"/>
      <c r="I11" s="10"/>
      <c r="J11" s="7">
        <f>_xlfn.NORM.DIST(  G6 +0.5, E22,   I22,  TRUE )  -  _xlfn.NORM.DIST(  F6 - 0.5, E22,   I22,  TRUE )</f>
        <v>0.80956973617447603</v>
      </c>
      <c r="L11" s="9"/>
      <c r="M11" s="9"/>
      <c r="N11" s="9"/>
      <c r="O11" s="9"/>
      <c r="P11" s="9"/>
    </row>
    <row r="12" spans="2:16" x14ac:dyDescent="0.25">
      <c r="B12" s="4">
        <v>7</v>
      </c>
      <c r="C12" s="5">
        <f t="shared" si="0"/>
        <v>0.17119363969195139</v>
      </c>
    </row>
    <row r="13" spans="2:16" x14ac:dyDescent="0.25">
      <c r="B13" s="4">
        <v>8</v>
      </c>
      <c r="C13" s="5">
        <f t="shared" si="0"/>
        <v>0.16507958113152457</v>
      </c>
    </row>
    <row r="14" spans="2:16" x14ac:dyDescent="0.25">
      <c r="B14" s="4">
        <v>9</v>
      </c>
      <c r="C14" s="5">
        <f t="shared" si="0"/>
        <v>0.13363585139218653</v>
      </c>
    </row>
    <row r="15" spans="2:16" x14ac:dyDescent="0.25">
      <c r="B15" s="4">
        <v>10</v>
      </c>
      <c r="C15" s="5">
        <f t="shared" si="0"/>
        <v>9.1636012383213589E-2</v>
      </c>
    </row>
    <row r="16" spans="2:16" x14ac:dyDescent="0.25">
      <c r="B16" s="4">
        <v>11</v>
      </c>
      <c r="C16" s="5">
        <f t="shared" si="0"/>
        <v>5.3553513730449538E-2</v>
      </c>
    </row>
    <row r="17" spans="2:9" x14ac:dyDescent="0.25">
      <c r="B17" s="4">
        <v>12</v>
      </c>
      <c r="C17" s="5">
        <f t="shared" si="0"/>
        <v>2.6776756865224755E-2</v>
      </c>
    </row>
    <row r="18" spans="2:9" x14ac:dyDescent="0.25">
      <c r="B18" s="4">
        <v>13</v>
      </c>
      <c r="C18" s="5">
        <f t="shared" si="0"/>
        <v>1.147575294223918E-2</v>
      </c>
    </row>
    <row r="19" spans="2:9" x14ac:dyDescent="0.25">
      <c r="B19" s="4">
        <v>14</v>
      </c>
      <c r="C19" s="5">
        <f t="shared" si="0"/>
        <v>4.2155827134756187E-3</v>
      </c>
    </row>
    <row r="20" spans="2:9" x14ac:dyDescent="0.25">
      <c r="B20" s="4">
        <v>15</v>
      </c>
      <c r="C20" s="5">
        <f t="shared" si="0"/>
        <v>1.3248974242351947E-3</v>
      </c>
    </row>
    <row r="21" spans="2:9" x14ac:dyDescent="0.25">
      <c r="B21" s="4">
        <v>16</v>
      </c>
      <c r="C21" s="5">
        <f t="shared" si="0"/>
        <v>3.5488323863442739E-4</v>
      </c>
      <c r="E21" s="1" t="s">
        <v>8</v>
      </c>
      <c r="I21" s="1" t="s">
        <v>7</v>
      </c>
    </row>
    <row r="22" spans="2:9" ht="23.25" x14ac:dyDescent="0.35">
      <c r="B22" s="4">
        <v>17</v>
      </c>
      <c r="C22" s="5">
        <f t="shared" si="0"/>
        <v>8.0519726412853283E-5</v>
      </c>
      <c r="E22" s="6">
        <f>25 * 0.3</f>
        <v>7.5</v>
      </c>
      <c r="I22" s="6">
        <f xml:space="preserve"> SQRT( 25* 0.3 * 0.7 )</f>
        <v>2.2912878474779199</v>
      </c>
    </row>
    <row r="23" spans="2:9" x14ac:dyDescent="0.25">
      <c r="B23" s="4">
        <v>18</v>
      </c>
      <c r="C23" s="5">
        <f t="shared" si="0"/>
        <v>1.533709074530538E-5</v>
      </c>
    </row>
    <row r="24" spans="2:9" x14ac:dyDescent="0.25">
      <c r="B24" s="4">
        <v>19</v>
      </c>
      <c r="C24" s="5">
        <f t="shared" si="0"/>
        <v>2.4216459071534828E-6</v>
      </c>
    </row>
    <row r="25" spans="2:9" x14ac:dyDescent="0.25">
      <c r="B25" s="4">
        <v>20</v>
      </c>
      <c r="C25" s="5">
        <f t="shared" si="0"/>
        <v>3.113544737768763E-7</v>
      </c>
    </row>
    <row r="26" spans="2:9" x14ac:dyDescent="0.25">
      <c r="B26" s="4">
        <v>21</v>
      </c>
      <c r="C26" s="5">
        <f t="shared" si="0"/>
        <v>3.1770864671109918E-8</v>
      </c>
    </row>
    <row r="27" spans="2:9" x14ac:dyDescent="0.25">
      <c r="B27" s="4">
        <v>22</v>
      </c>
      <c r="C27" s="5">
        <f t="shared" si="0"/>
        <v>2.4756517925540241E-9</v>
      </c>
    </row>
    <row r="28" spans="2:9" x14ac:dyDescent="0.25">
      <c r="B28" s="4">
        <v>23</v>
      </c>
      <c r="C28" s="5">
        <f t="shared" si="0"/>
        <v>1.3839047287568991E-10</v>
      </c>
    </row>
    <row r="29" spans="2:9" x14ac:dyDescent="0.25">
      <c r="B29" s="4">
        <v>24</v>
      </c>
      <c r="C29" s="5">
        <f t="shared" si="0"/>
        <v>4.9425168884174908E-12</v>
      </c>
    </row>
    <row r="30" spans="2:9" x14ac:dyDescent="0.25">
      <c r="B30" s="4">
        <v>25</v>
      </c>
      <c r="C30" s="5">
        <f t="shared" si="0"/>
        <v>8.4728860944299597E-14</v>
      </c>
    </row>
  </sheetData>
  <mergeCells count="4">
    <mergeCell ref="F9:I9"/>
    <mergeCell ref="L10:P11"/>
    <mergeCell ref="F10:I10"/>
    <mergeCell ref="F11:I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2016-04-27T06:24:22Z</dcterms:created>
  <dcterms:modified xsi:type="dcterms:W3CDTF">2016-04-27T06:51:56Z</dcterms:modified>
</cp:coreProperties>
</file>