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firstSheet="1" activeTab="8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8" l="1"/>
  <c r="I7" i="8"/>
  <c r="G13" i="7"/>
  <c r="D13" i="7"/>
  <c r="G12" i="7"/>
  <c r="D12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J6" i="7"/>
  <c r="G6" i="7"/>
  <c r="D6" i="7"/>
  <c r="J5" i="7"/>
  <c r="G5" i="7"/>
  <c r="D5" i="7"/>
  <c r="J4" i="7"/>
  <c r="G4" i="7"/>
  <c r="D4" i="7"/>
  <c r="J13" i="6"/>
  <c r="G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M7" i="6"/>
  <c r="J7" i="6"/>
  <c r="G7" i="6"/>
  <c r="D7" i="6"/>
  <c r="M6" i="6"/>
  <c r="J6" i="6"/>
  <c r="G6" i="6"/>
  <c r="D6" i="6"/>
  <c r="M5" i="6"/>
  <c r="J5" i="6"/>
  <c r="G5" i="6"/>
  <c r="D5" i="6"/>
  <c r="M4" i="6"/>
  <c r="J4" i="6"/>
  <c r="G4" i="6"/>
  <c r="D4" i="6"/>
  <c r="M15" i="4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  <c r="M5" i="5"/>
  <c r="J5" i="5"/>
  <c r="G5" i="5"/>
  <c r="D5" i="5"/>
  <c r="M4" i="5"/>
  <c r="J4" i="5"/>
  <c r="G4" i="5"/>
  <c r="D4" i="5"/>
  <c r="P5" i="4"/>
  <c r="P6" i="4"/>
  <c r="P7" i="4"/>
  <c r="P8" i="4"/>
  <c r="P9" i="4"/>
  <c r="P10" i="4"/>
  <c r="P11" i="4"/>
  <c r="P12" i="4"/>
  <c r="P13" i="4"/>
  <c r="S4" i="4"/>
  <c r="S5" i="4"/>
  <c r="S6" i="4"/>
  <c r="S7" i="4"/>
  <c r="S8" i="4"/>
  <c r="S9" i="4"/>
  <c r="S10" i="4"/>
  <c r="S11" i="4"/>
  <c r="S12" i="4"/>
  <c r="S13" i="4"/>
  <c r="V4" i="4"/>
  <c r="V5" i="4"/>
  <c r="V6" i="4"/>
  <c r="V7" i="4"/>
  <c r="V8" i="4"/>
  <c r="V9" i="4"/>
  <c r="V10" i="4"/>
  <c r="V11" i="4"/>
  <c r="V12" i="4"/>
  <c r="V13" i="4"/>
  <c r="Y4" i="4"/>
  <c r="Y5" i="4"/>
  <c r="Y6" i="4"/>
  <c r="Y7" i="4"/>
  <c r="Y8" i="4"/>
  <c r="Y9" i="4"/>
  <c r="Y10" i="4"/>
  <c r="Y11" i="4"/>
  <c r="Y12" i="4"/>
  <c r="Y13" i="4"/>
  <c r="D4" i="4"/>
  <c r="D5" i="4"/>
  <c r="D6" i="4"/>
  <c r="D7" i="4"/>
  <c r="D8" i="4"/>
  <c r="D9" i="4"/>
  <c r="D10" i="4"/>
  <c r="D11" i="4"/>
  <c r="D12" i="4"/>
  <c r="D13" i="4"/>
  <c r="G4" i="4"/>
  <c r="G5" i="4"/>
  <c r="G6" i="4"/>
  <c r="G7" i="4"/>
  <c r="G8" i="4"/>
  <c r="G9" i="4"/>
  <c r="G10" i="4"/>
  <c r="G11" i="4"/>
  <c r="G12" i="4"/>
  <c r="G13" i="4"/>
  <c r="J4" i="4"/>
  <c r="J5" i="4"/>
  <c r="J6" i="4"/>
  <c r="J7" i="4"/>
  <c r="J8" i="4"/>
  <c r="J9" i="4"/>
  <c r="J10" i="4"/>
  <c r="J11" i="4"/>
  <c r="J12" i="4"/>
  <c r="J13" i="4"/>
  <c r="M4" i="4"/>
  <c r="M5" i="4"/>
  <c r="M6" i="4"/>
  <c r="M7" i="4"/>
  <c r="M8" i="4"/>
  <c r="M9" i="4"/>
  <c r="M10" i="4"/>
  <c r="M11" i="4"/>
  <c r="M12" i="4"/>
  <c r="M13" i="4"/>
  <c r="P4" i="4"/>
  <c r="C7" i="1"/>
  <c r="F3" i="2"/>
  <c r="C73" i="2" s="1"/>
  <c r="E3" i="2"/>
  <c r="F3" i="1"/>
  <c r="C77" i="1" s="1"/>
  <c r="E3" i="1"/>
  <c r="C55" i="2"/>
  <c r="C97" i="2"/>
  <c r="C129" i="2"/>
  <c r="C161" i="2"/>
  <c r="C193" i="2"/>
  <c r="C61" i="1"/>
  <c r="C125" i="1"/>
  <c r="C157" i="1"/>
  <c r="C189" i="1"/>
  <c r="C173" i="1" l="1"/>
  <c r="C93" i="1"/>
  <c r="C177" i="2"/>
  <c r="C113" i="2"/>
  <c r="C205" i="1"/>
  <c r="C141" i="1"/>
  <c r="C27" i="1"/>
  <c r="C145" i="2"/>
  <c r="C81" i="2"/>
  <c r="C109" i="1"/>
  <c r="C45" i="1"/>
  <c r="C185" i="2"/>
  <c r="C153" i="2"/>
  <c r="C121" i="2"/>
  <c r="C89" i="2"/>
  <c r="C33" i="1"/>
  <c r="C201" i="2"/>
  <c r="C169" i="2"/>
  <c r="C137" i="2"/>
  <c r="C105" i="2"/>
  <c r="C185" i="1"/>
  <c r="C153" i="1"/>
  <c r="C121" i="1"/>
  <c r="C89" i="1"/>
  <c r="C57" i="1"/>
  <c r="C22" i="1"/>
  <c r="C197" i="1"/>
  <c r="C181" i="1"/>
  <c r="C165" i="1"/>
  <c r="C149" i="1"/>
  <c r="C133" i="1"/>
  <c r="C117" i="1"/>
  <c r="C101" i="1"/>
  <c r="C85" i="1"/>
  <c r="C69" i="1"/>
  <c r="C53" i="1"/>
  <c r="C37" i="1"/>
  <c r="C201" i="1"/>
  <c r="C169" i="1"/>
  <c r="C137" i="1"/>
  <c r="C105" i="1"/>
  <c r="C73" i="1"/>
  <c r="C41" i="1"/>
  <c r="C16" i="1"/>
  <c r="C8" i="1"/>
  <c r="C193" i="1"/>
  <c r="C177" i="1"/>
  <c r="C161" i="1"/>
  <c r="C145" i="1"/>
  <c r="C129" i="1"/>
  <c r="C113" i="1"/>
  <c r="C97" i="1"/>
  <c r="C81" i="1"/>
  <c r="C65" i="1"/>
  <c r="C49" i="1"/>
  <c r="C13" i="2"/>
  <c r="C65" i="2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4" i="1"/>
  <c r="C197" i="2"/>
  <c r="C181" i="2"/>
  <c r="C165" i="2"/>
  <c r="C149" i="2"/>
  <c r="C133" i="2"/>
  <c r="C117" i="2"/>
  <c r="C101" i="2"/>
  <c r="C85" i="2"/>
  <c r="C69" i="2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0" i="1"/>
  <c r="C205" i="2"/>
  <c r="C189" i="2"/>
  <c r="C173" i="2"/>
  <c r="C157" i="2"/>
  <c r="C141" i="2"/>
  <c r="C125" i="2"/>
  <c r="C109" i="2"/>
  <c r="C93" i="2"/>
  <c r="C77" i="2"/>
  <c r="C59" i="2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1" i="1"/>
  <c r="C26" i="1"/>
  <c r="C207" i="2"/>
  <c r="C199" i="2"/>
  <c r="C191" i="2"/>
  <c r="C183" i="2"/>
  <c r="C175" i="2"/>
  <c r="C167" i="2"/>
  <c r="C159" i="2"/>
  <c r="C151" i="2"/>
  <c r="C143" i="2"/>
  <c r="C135" i="2"/>
  <c r="C127" i="2"/>
  <c r="C119" i="2"/>
  <c r="C111" i="2"/>
  <c r="C103" i="2"/>
  <c r="C95" i="2"/>
  <c r="C87" i="2"/>
  <c r="C79" i="2"/>
  <c r="C71" i="2"/>
  <c r="C63" i="2"/>
  <c r="C47" i="2"/>
  <c r="C39" i="2"/>
  <c r="C9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29" i="1"/>
  <c r="C20" i="1"/>
  <c r="C203" i="2"/>
  <c r="C195" i="2"/>
  <c r="C187" i="2"/>
  <c r="C179" i="2"/>
  <c r="C171" i="2"/>
  <c r="C163" i="2"/>
  <c r="C155" i="2"/>
  <c r="C147" i="2"/>
  <c r="C139" i="2"/>
  <c r="C131" i="2"/>
  <c r="C123" i="2"/>
  <c r="C115" i="2"/>
  <c r="C107" i="2"/>
  <c r="C99" i="2"/>
  <c r="C91" i="2"/>
  <c r="C83" i="2"/>
  <c r="C75" i="2"/>
  <c r="C67" i="2"/>
  <c r="C57" i="2"/>
  <c r="C25" i="2"/>
  <c r="C9" i="2"/>
  <c r="C61" i="2"/>
  <c r="C53" i="2"/>
  <c r="C45" i="2"/>
  <c r="C37" i="2"/>
  <c r="C21" i="2"/>
  <c r="C51" i="2"/>
  <c r="C43" i="2"/>
  <c r="C33" i="2"/>
  <c r="C17" i="2"/>
  <c r="C49" i="2"/>
  <c r="C41" i="2"/>
  <c r="C29" i="2"/>
  <c r="C10" i="2"/>
  <c r="C7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35" i="2"/>
  <c r="C31" i="2"/>
  <c r="C27" i="2"/>
  <c r="C23" i="2"/>
  <c r="C19" i="2"/>
  <c r="C15" i="2"/>
  <c r="C11" i="2"/>
  <c r="C206" i="2"/>
  <c r="C202" i="2"/>
  <c r="C198" i="2"/>
  <c r="C194" i="2"/>
  <c r="C190" i="2"/>
  <c r="C186" i="2"/>
  <c r="C182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2" i="1"/>
  <c r="C32" i="1"/>
  <c r="C28" i="1"/>
  <c r="C13" i="1"/>
  <c r="C23" i="1"/>
  <c r="C19" i="1"/>
  <c r="C15" i="1"/>
  <c r="C11" i="1"/>
  <c r="C18" i="1"/>
  <c r="C14" i="1"/>
  <c r="C10" i="1"/>
  <c r="C25" i="1"/>
  <c r="C21" i="1"/>
  <c r="C17" i="1"/>
</calcChain>
</file>

<file path=xl/sharedStrings.xml><?xml version="1.0" encoding="utf-8"?>
<sst xmlns="http://schemas.openxmlformats.org/spreadsheetml/2006/main" count="86" uniqueCount="39">
  <si>
    <t>density</t>
  </si>
  <si>
    <t>x</t>
  </si>
  <si>
    <t>f(x)</t>
  </si>
  <si>
    <t>Normal distribution</t>
  </si>
  <si>
    <t>mu</t>
  </si>
  <si>
    <t>sigma</t>
  </si>
  <si>
    <t>mu is the center</t>
  </si>
  <si>
    <t>when mu changes, the center moves</t>
  </si>
  <si>
    <t xml:space="preserve">when sigma changes, </t>
  </si>
  <si>
    <t>a horizontal</t>
  </si>
  <si>
    <t>and vertical expansion or compression</t>
  </si>
  <si>
    <t>happens</t>
  </si>
  <si>
    <t>the total area under the curve</t>
  </si>
  <si>
    <t>is always equal to 1</t>
  </si>
  <si>
    <t>When</t>
  </si>
  <si>
    <t>standrad normal</t>
  </si>
  <si>
    <t>then we call the distribution</t>
  </si>
  <si>
    <t>This is the most important case of all</t>
  </si>
  <si>
    <t>F(x)</t>
  </si>
  <si>
    <t>distribution function</t>
  </si>
  <si>
    <t>Φ(x)</t>
  </si>
  <si>
    <t>Assume that</t>
  </si>
  <si>
    <t>normal distribution with parameters</t>
  </si>
  <si>
    <t>hight of men (in cms) in H. follows</t>
  </si>
  <si>
    <t>What proportion of men ar higher then 200 cms?</t>
  </si>
  <si>
    <t>P(  hight &gt; 200 )</t>
  </si>
  <si>
    <r>
      <t xml:space="preserve">1 - F( 200 ) = 1 - </t>
    </r>
    <r>
      <rPr>
        <sz val="11"/>
        <color theme="1"/>
        <rFont val="Calibri"/>
        <family val="2"/>
        <charset val="238"/>
      </rPr>
      <t>Φ( (200 - 180 ) / 15 )</t>
    </r>
  </si>
  <si>
    <t>When to use normal distributions?</t>
  </si>
  <si>
    <t>1.</t>
  </si>
  <si>
    <t>When a random variable can be represented</t>
  </si>
  <si>
    <t>then</t>
  </si>
  <si>
    <t>then the distribution of this random variable</t>
  </si>
  <si>
    <t>is a normal distribution</t>
  </si>
  <si>
    <t>with some parameters</t>
  </si>
  <si>
    <r>
      <t xml:space="preserve">as the </t>
    </r>
    <r>
      <rPr>
        <sz val="20"/>
        <color rgb="FFFF0000"/>
        <rFont val="Calibri"/>
        <family val="2"/>
        <charset val="238"/>
        <scheme val="minor"/>
      </rPr>
      <t>sum of many independent small terms</t>
    </r>
    <r>
      <rPr>
        <sz val="11"/>
        <color theme="1"/>
        <rFont val="Calibri"/>
        <family val="2"/>
        <charset val="238"/>
        <scheme val="minor"/>
      </rPr>
      <t>,</t>
    </r>
  </si>
  <si>
    <t>2.</t>
  </si>
  <si>
    <t>When it is advategeous to work with normal distributions</t>
  </si>
  <si>
    <t>and the shape of the true distribution resembles a normal one</t>
  </si>
  <si>
    <t>then we usually use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</si>
</sst>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9" fontId="0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Munka1!$C$7:$C$207</c:f>
              <c:numCache>
                <c:formatCode>General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8.1662356316687958E-17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3.5139550948200469E-8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5.9525324197753351E-3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0.28969155276147601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0.38138781546052081</c:v>
                </c:pt>
                <c:pt idx="98">
                  <c:v>0.3910426939754536</c:v>
                </c:pt>
                <c:pt idx="99">
                  <c:v>0.39695254747701014</c:v>
                </c:pt>
                <c:pt idx="100">
                  <c:v>0.3989422804014327</c:v>
                </c:pt>
                <c:pt idx="101">
                  <c:v>0.39695254747701181</c:v>
                </c:pt>
                <c:pt idx="102">
                  <c:v>0.39104269397545599</c:v>
                </c:pt>
                <c:pt idx="103">
                  <c:v>0.38138781546052397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0.28969155276148251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8.9261657177169398E-5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5D-48C3-BCCE-EECE325F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Munka2!$C$7:$C$207</c:f>
              <c:numCache>
                <c:formatCode>General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9.4795348222024302E-18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5.9903714010628281E-9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1.8658133003838586E-3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0.21185539858338825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0.38208857781103628</c:v>
                </c:pt>
                <c:pt idx="98">
                  <c:v>0.42074029056088563</c:v>
                </c:pt>
                <c:pt idx="99">
                  <c:v>0.46017216272295475</c:v>
                </c:pt>
                <c:pt idx="100">
                  <c:v>0.49999999999998368</c:v>
                </c:pt>
                <c:pt idx="101">
                  <c:v>0.53982783727702888</c:v>
                </c:pt>
                <c:pt idx="102">
                  <c:v>0.57925970943910265</c:v>
                </c:pt>
                <c:pt idx="103">
                  <c:v>0.61791142218895301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0.78814460141660359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0.9999793424930874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B9-45C7-995F-442D9B04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 density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Munka1!$C$7:$C$207</c:f>
              <c:numCache>
                <c:formatCode>General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8.1662356316687958E-17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3.5139550948200469E-8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5.9525324197753351E-3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0.28969155276147601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0.38138781546052081</c:v>
                </c:pt>
                <c:pt idx="98">
                  <c:v>0.3910426939754536</c:v>
                </c:pt>
                <c:pt idx="99">
                  <c:v>0.39695254747701014</c:v>
                </c:pt>
                <c:pt idx="100">
                  <c:v>0.3989422804014327</c:v>
                </c:pt>
                <c:pt idx="101">
                  <c:v>0.39695254747701181</c:v>
                </c:pt>
                <c:pt idx="102">
                  <c:v>0.39104269397545599</c:v>
                </c:pt>
                <c:pt idx="103">
                  <c:v>0.38138781546052397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0.28969155276148251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8.9261657177169398E-5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69-4343-8903-EB33309F3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 distribution functin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Munka2!$C$7:$C$207</c:f>
              <c:numCache>
                <c:formatCode>General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9.4795348222024302E-18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5.9903714010628281E-9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1.8658133003838586E-3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0.21185539858338825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0.38208857781103628</c:v>
                </c:pt>
                <c:pt idx="98">
                  <c:v>0.42074029056088563</c:v>
                </c:pt>
                <c:pt idx="99">
                  <c:v>0.46017216272295475</c:v>
                </c:pt>
                <c:pt idx="100">
                  <c:v>0.49999999999998368</c:v>
                </c:pt>
                <c:pt idx="101">
                  <c:v>0.53982783727702888</c:v>
                </c:pt>
                <c:pt idx="102">
                  <c:v>0.57925970943910265</c:v>
                </c:pt>
                <c:pt idx="103">
                  <c:v>0.61791142218895301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0.78814460141660359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0.9999793424930874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A8-46BD-B10F-5A22AA5A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605166</xdr:colOff>
      <xdr:row>3</xdr:row>
      <xdr:rowOff>183930</xdr:rowOff>
    </xdr:from>
    <xdr:to>
      <xdr:col>11</xdr:col>
      <xdr:colOff>314285</xdr:colOff>
      <xdr:row>16</xdr:row>
      <xdr:rowOff>89214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8D409C-3606-4AC0-B19E-C8A825E6E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605166</xdr:colOff>
      <xdr:row>3</xdr:row>
      <xdr:rowOff>183930</xdr:rowOff>
    </xdr:from>
    <xdr:to>
      <xdr:col>11</xdr:col>
      <xdr:colOff>314285</xdr:colOff>
      <xdr:row>16</xdr:row>
      <xdr:rowOff>89214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948E32-57EA-4D1E-A7C3-30773733D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318719</xdr:colOff>
      <xdr:row>14</xdr:row>
      <xdr:rowOff>95784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E85730-2E7A-4167-B17B-442721D4E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318719</xdr:colOff>
      <xdr:row>27</xdr:row>
      <xdr:rowOff>95784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880D4EF-EA3A-4F46-B251-932128D3D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7"/>
  <sheetViews>
    <sheetView zoomScaleNormal="100" workbookViewId="0">
      <selection activeCell="C7" sqref="C7"/>
    </sheetView>
  </sheetViews>
  <sheetFormatPr defaultRowHeight="15" x14ac:dyDescent="0.25"/>
  <cols>
    <col min="1" max="2" width="9.140625" style="1"/>
    <col min="3" max="3" width="11" style="1" bestFit="1" customWidth="1"/>
    <col min="4" max="12" width="9.140625" style="1"/>
    <col min="13" max="13" width="35.7109375" style="1" bestFit="1" customWidth="1"/>
    <col min="14" max="16384" width="9.140625" style="1"/>
  </cols>
  <sheetData>
    <row r="2" spans="2:15" x14ac:dyDescent="0.25">
      <c r="B2" s="1" t="s">
        <v>3</v>
      </c>
      <c r="E2" s="1" t="s">
        <v>4</v>
      </c>
      <c r="F2" s="1" t="s">
        <v>5</v>
      </c>
      <c r="M2" s="1" t="s">
        <v>6</v>
      </c>
    </row>
    <row r="3" spans="2:15" x14ac:dyDescent="0.25">
      <c r="B3" s="1" t="s">
        <v>0</v>
      </c>
      <c r="E3" s="1">
        <f>Munka3!M4</f>
        <v>0</v>
      </c>
      <c r="F3" s="1">
        <f>Munka3!N4</f>
        <v>1</v>
      </c>
      <c r="M3" s="1" t="s">
        <v>7</v>
      </c>
    </row>
    <row r="5" spans="2:15" x14ac:dyDescent="0.25">
      <c r="M5" s="1" t="s">
        <v>8</v>
      </c>
    </row>
    <row r="6" spans="2:15" x14ac:dyDescent="0.25">
      <c r="B6" s="1" t="s">
        <v>1</v>
      </c>
      <c r="C6" s="1" t="s">
        <v>2</v>
      </c>
      <c r="M6" s="1" t="s">
        <v>9</v>
      </c>
    </row>
    <row r="7" spans="2:15" x14ac:dyDescent="0.25">
      <c r="B7" s="1">
        <v>-10</v>
      </c>
      <c r="C7" s="2">
        <f>_xlfn.NORM.DIST(B7,$E$3,$F$3,FALSE)</f>
        <v>7.6945986267064199E-23</v>
      </c>
      <c r="M7" s="1" t="s">
        <v>10</v>
      </c>
    </row>
    <row r="8" spans="2:15" x14ac:dyDescent="0.25">
      <c r="B8" s="1">
        <v>-9.9</v>
      </c>
      <c r="C8" s="2">
        <f t="shared" ref="C8:C70" si="0">_xlfn.NORM.DIST(B8,$E$3,$F$3,FALSE)</f>
        <v>2.0811768202028245E-22</v>
      </c>
      <c r="M8" s="1" t="s">
        <v>11</v>
      </c>
    </row>
    <row r="9" spans="2:15" x14ac:dyDescent="0.25">
      <c r="B9" s="1">
        <v>-9.8000000000000007</v>
      </c>
      <c r="C9" s="2">
        <f>_xlfn.NORM.DIST(B9,$E$3,$F$3,FALSE)</f>
        <v>5.5730000227206912E-22</v>
      </c>
    </row>
    <row r="10" spans="2:15" x14ac:dyDescent="0.25">
      <c r="B10" s="1">
        <v>-9.6999999999999993</v>
      </c>
      <c r="C10" s="2">
        <f t="shared" si="0"/>
        <v>1.4774954927042648E-21</v>
      </c>
      <c r="M10" s="1" t="s">
        <v>12</v>
      </c>
    </row>
    <row r="11" spans="2:15" x14ac:dyDescent="0.25">
      <c r="B11" s="1">
        <v>-9.6</v>
      </c>
      <c r="C11" s="2">
        <f t="shared" si="0"/>
        <v>3.8781119317469607E-21</v>
      </c>
      <c r="M11" s="1" t="s">
        <v>13</v>
      </c>
    </row>
    <row r="12" spans="2:15" x14ac:dyDescent="0.25">
      <c r="B12" s="1">
        <v>-9.5</v>
      </c>
      <c r="C12" s="2">
        <f t="shared" si="0"/>
        <v>1.007793539430001E-20</v>
      </c>
    </row>
    <row r="13" spans="2:15" x14ac:dyDescent="0.25">
      <c r="B13" s="1">
        <v>-9.4</v>
      </c>
      <c r="C13" s="2">
        <f t="shared" si="0"/>
        <v>2.5928647011003708E-20</v>
      </c>
      <c r="M13" s="1" t="s">
        <v>14</v>
      </c>
      <c r="N13" s="1" t="s">
        <v>4</v>
      </c>
      <c r="O13" s="1" t="s">
        <v>5</v>
      </c>
    </row>
    <row r="14" spans="2:15" x14ac:dyDescent="0.25">
      <c r="B14" s="1">
        <v>-9.3000000000000007</v>
      </c>
      <c r="C14" s="2">
        <f t="shared" si="0"/>
        <v>6.6045798607393083E-20</v>
      </c>
      <c r="N14" s="1">
        <v>0</v>
      </c>
      <c r="O14" s="1">
        <v>1</v>
      </c>
    </row>
    <row r="15" spans="2:15" x14ac:dyDescent="0.25">
      <c r="B15" s="1">
        <v>-9.1999999999999993</v>
      </c>
      <c r="C15" s="2">
        <f t="shared" si="0"/>
        <v>1.665588032379929E-19</v>
      </c>
      <c r="M15" s="1" t="s">
        <v>16</v>
      </c>
    </row>
    <row r="16" spans="2:15" x14ac:dyDescent="0.25">
      <c r="B16" s="1">
        <v>-9.1</v>
      </c>
      <c r="C16" s="2">
        <f t="shared" si="0"/>
        <v>4.1585989791151602E-19</v>
      </c>
      <c r="M16" s="1" t="s">
        <v>15</v>
      </c>
    </row>
    <row r="17" spans="2:13" x14ac:dyDescent="0.25">
      <c r="B17" s="1">
        <v>-9</v>
      </c>
      <c r="C17" s="2">
        <f t="shared" si="0"/>
        <v>1.0279773571668917E-18</v>
      </c>
      <c r="M17" s="1" t="s">
        <v>17</v>
      </c>
    </row>
    <row r="18" spans="2:13" x14ac:dyDescent="0.25">
      <c r="B18" s="1">
        <v>-8.9</v>
      </c>
      <c r="C18" s="2">
        <f t="shared" si="0"/>
        <v>2.5158057769514047E-18</v>
      </c>
    </row>
    <row r="19" spans="2:13" x14ac:dyDescent="0.25">
      <c r="B19" s="1">
        <v>-8.8000000000000007</v>
      </c>
      <c r="C19" s="2">
        <f t="shared" si="0"/>
        <v>6.095758129562418E-18</v>
      </c>
    </row>
    <row r="20" spans="2:13" x14ac:dyDescent="0.25">
      <c r="B20" s="1">
        <v>-8.6999999999999993</v>
      </c>
      <c r="C20" s="2">
        <f t="shared" si="0"/>
        <v>1.4622963575006579E-17</v>
      </c>
    </row>
    <row r="21" spans="2:13" x14ac:dyDescent="0.25">
      <c r="B21" s="1">
        <v>-8.6</v>
      </c>
      <c r="C21" s="2">
        <f t="shared" si="0"/>
        <v>3.4729627485662082E-17</v>
      </c>
    </row>
    <row r="22" spans="2:13" x14ac:dyDescent="0.25">
      <c r="B22" s="1">
        <v>-8.5000000000000107</v>
      </c>
      <c r="C22" s="2">
        <f t="shared" si="0"/>
        <v>8.1662356316687958E-17</v>
      </c>
    </row>
    <row r="23" spans="2:13" x14ac:dyDescent="0.25">
      <c r="B23" s="1">
        <v>-8.4000000000000092</v>
      </c>
      <c r="C23" s="2">
        <f t="shared" si="0"/>
        <v>1.9010815379078155E-16</v>
      </c>
    </row>
    <row r="24" spans="2:13" x14ac:dyDescent="0.25">
      <c r="B24" s="1">
        <v>-8.3000000000000096</v>
      </c>
      <c r="C24" s="2">
        <f t="shared" si="0"/>
        <v>4.381639435509015E-16</v>
      </c>
    </row>
    <row r="25" spans="2:13" x14ac:dyDescent="0.25">
      <c r="B25" s="1">
        <v>-8.2000000000000099</v>
      </c>
      <c r="C25" s="2">
        <f t="shared" si="0"/>
        <v>9.9983787484963254E-16</v>
      </c>
    </row>
    <row r="26" spans="2:13" x14ac:dyDescent="0.25">
      <c r="B26" s="1">
        <v>-8.1000000000000103</v>
      </c>
      <c r="C26" s="2">
        <f t="shared" si="0"/>
        <v>2.2588094031541107E-15</v>
      </c>
    </row>
    <row r="27" spans="2:13" x14ac:dyDescent="0.25">
      <c r="B27" s="1">
        <v>-8.0000000000000107</v>
      </c>
      <c r="C27" s="2">
        <f t="shared" si="0"/>
        <v>5.052271083536462E-15</v>
      </c>
    </row>
    <row r="28" spans="2:13" x14ac:dyDescent="0.25">
      <c r="B28" s="1">
        <v>-7.9000000000000101</v>
      </c>
      <c r="C28" s="2">
        <f t="shared" si="0"/>
        <v>1.1187956214350941E-14</v>
      </c>
    </row>
    <row r="29" spans="2:13" x14ac:dyDescent="0.25">
      <c r="B29" s="1">
        <v>-7.8000000000000096</v>
      </c>
      <c r="C29" s="2">
        <f t="shared" si="0"/>
        <v>2.4528552856962411E-14</v>
      </c>
    </row>
    <row r="30" spans="2:13" x14ac:dyDescent="0.25">
      <c r="B30" s="1">
        <v>-7.7000000000000099</v>
      </c>
      <c r="C30" s="2">
        <f t="shared" si="0"/>
        <v>5.3241483722525459E-14</v>
      </c>
    </row>
    <row r="31" spans="2:13" x14ac:dyDescent="0.25">
      <c r="B31" s="1">
        <v>-7.6000000000000103</v>
      </c>
      <c r="C31" s="2">
        <f t="shared" si="0"/>
        <v>1.1441564901800476E-13</v>
      </c>
    </row>
    <row r="32" spans="2:13" x14ac:dyDescent="0.25">
      <c r="B32" s="1">
        <v>-7.5000000000000098</v>
      </c>
      <c r="C32" s="2">
        <f t="shared" si="0"/>
        <v>2.4343205330288284E-13</v>
      </c>
    </row>
    <row r="33" spans="2:3" x14ac:dyDescent="0.25">
      <c r="B33" s="1">
        <v>-7.4000000000000101</v>
      </c>
      <c r="C33" s="2">
        <f t="shared" si="0"/>
        <v>5.1277536367962984E-13</v>
      </c>
    </row>
    <row r="34" spans="2:3" x14ac:dyDescent="0.25">
      <c r="B34" s="1">
        <v>-7.3000000000000096</v>
      </c>
      <c r="C34" s="2">
        <f t="shared" si="0"/>
        <v>1.0693837871540878E-12</v>
      </c>
    </row>
    <row r="35" spans="2:3" x14ac:dyDescent="0.25">
      <c r="B35" s="1">
        <v>-7.2000000000000099</v>
      </c>
      <c r="C35" s="2">
        <f t="shared" si="0"/>
        <v>2.2079899631369825E-12</v>
      </c>
    </row>
    <row r="36" spans="2:3" x14ac:dyDescent="0.25">
      <c r="B36" s="1">
        <v>-7.1000000000000103</v>
      </c>
      <c r="C36" s="2">
        <f t="shared" si="0"/>
        <v>4.5135436772051806E-12</v>
      </c>
    </row>
    <row r="37" spans="2:3" x14ac:dyDescent="0.25">
      <c r="B37" s="1">
        <v>-7.0000000000000098</v>
      </c>
      <c r="C37" s="2">
        <f t="shared" si="0"/>
        <v>9.1347204083639765E-12</v>
      </c>
    </row>
    <row r="38" spans="2:3" x14ac:dyDescent="0.25">
      <c r="B38" s="1">
        <v>-6.9000000000000101</v>
      </c>
      <c r="C38" s="2">
        <f t="shared" si="0"/>
        <v>1.8303322170154479E-11</v>
      </c>
    </row>
    <row r="39" spans="2:3" x14ac:dyDescent="0.25">
      <c r="B39" s="1">
        <v>-6.8000000000000096</v>
      </c>
      <c r="C39" s="2">
        <f t="shared" si="0"/>
        <v>3.6309615017915555E-11</v>
      </c>
    </row>
    <row r="40" spans="2:3" x14ac:dyDescent="0.25">
      <c r="B40" s="1">
        <v>-6.7000000000000099</v>
      </c>
      <c r="C40" s="2">
        <f t="shared" si="0"/>
        <v>7.1313281239955943E-11</v>
      </c>
    </row>
    <row r="41" spans="2:3" x14ac:dyDescent="0.25">
      <c r="B41" s="1">
        <v>-6.6000000000000103</v>
      </c>
      <c r="C41" s="2">
        <f t="shared" si="0"/>
        <v>1.3866799941652187E-10</v>
      </c>
    </row>
    <row r="42" spans="2:3" x14ac:dyDescent="0.25">
      <c r="B42" s="1">
        <v>-6.5000000000000098</v>
      </c>
      <c r="C42" s="2">
        <f t="shared" si="0"/>
        <v>2.6695566147626813E-10</v>
      </c>
    </row>
    <row r="43" spans="2:3" x14ac:dyDescent="0.25">
      <c r="B43" s="1">
        <v>-6.4000000000000101</v>
      </c>
      <c r="C43" s="2">
        <f t="shared" si="0"/>
        <v>5.0881402816447307E-10</v>
      </c>
    </row>
    <row r="44" spans="2:3" x14ac:dyDescent="0.25">
      <c r="B44" s="1">
        <v>-6.3000000000000096</v>
      </c>
      <c r="C44" s="2">
        <f t="shared" si="0"/>
        <v>9.6014333703117552E-10</v>
      </c>
    </row>
    <row r="45" spans="2:3" x14ac:dyDescent="0.25">
      <c r="B45" s="1">
        <v>-6.2000000000000099</v>
      </c>
      <c r="C45" s="2">
        <f t="shared" si="0"/>
        <v>1.7937839079639713E-9</v>
      </c>
    </row>
    <row r="46" spans="2:3" x14ac:dyDescent="0.25">
      <c r="B46" s="1">
        <v>-6.1000000000000103</v>
      </c>
      <c r="C46" s="2">
        <f t="shared" si="0"/>
        <v>3.3178842435470812E-9</v>
      </c>
    </row>
    <row r="47" spans="2:3" x14ac:dyDescent="0.25">
      <c r="B47" s="1">
        <v>-6.0000000000000098</v>
      </c>
      <c r="C47" s="2">
        <f t="shared" si="0"/>
        <v>6.0758828498229403E-9</v>
      </c>
    </row>
    <row r="48" spans="2:3" x14ac:dyDescent="0.25">
      <c r="B48" s="1">
        <v>-5.9000000000000101</v>
      </c>
      <c r="C48" s="2">
        <f t="shared" si="0"/>
        <v>1.1015763624681683E-8</v>
      </c>
    </row>
    <row r="49" spans="2:3" x14ac:dyDescent="0.25">
      <c r="B49" s="1">
        <v>-5.8000000000000096</v>
      </c>
      <c r="C49" s="2">
        <f t="shared" si="0"/>
        <v>1.9773196406243547E-8</v>
      </c>
    </row>
    <row r="50" spans="2:3" x14ac:dyDescent="0.25">
      <c r="B50" s="1">
        <v>-5.7000000000000197</v>
      </c>
      <c r="C50" s="2">
        <f t="shared" si="0"/>
        <v>3.5139550948200469E-8</v>
      </c>
    </row>
    <row r="51" spans="2:3" x14ac:dyDescent="0.25">
      <c r="B51" s="1">
        <v>-5.6000000000000201</v>
      </c>
      <c r="C51" s="2">
        <f t="shared" si="0"/>
        <v>6.1826205001651532E-8</v>
      </c>
    </row>
    <row r="52" spans="2:3" x14ac:dyDescent="0.25">
      <c r="B52" s="1">
        <v>-5.5000000000000204</v>
      </c>
      <c r="C52" s="2">
        <f t="shared" si="0"/>
        <v>1.0769760042542072E-7</v>
      </c>
    </row>
    <row r="53" spans="2:3" x14ac:dyDescent="0.25">
      <c r="B53" s="1">
        <v>-5.4000000000000199</v>
      </c>
      <c r="C53" s="2">
        <f t="shared" si="0"/>
        <v>1.8573618445550951E-7</v>
      </c>
    </row>
    <row r="54" spans="2:3" x14ac:dyDescent="0.25">
      <c r="B54" s="1">
        <v>-5.3000000000000203</v>
      </c>
      <c r="C54" s="2">
        <f t="shared" si="0"/>
        <v>3.1713492167156376E-7</v>
      </c>
    </row>
    <row r="55" spans="2:3" x14ac:dyDescent="0.25">
      <c r="B55" s="1">
        <v>-5.2000000000000197</v>
      </c>
      <c r="C55" s="2">
        <f t="shared" si="0"/>
        <v>5.3610353446970714E-7</v>
      </c>
    </row>
    <row r="56" spans="2:3" x14ac:dyDescent="0.25">
      <c r="B56" s="1">
        <v>-5.1000000000000201</v>
      </c>
      <c r="C56" s="2">
        <f t="shared" si="0"/>
        <v>8.9724351623824131E-7</v>
      </c>
    </row>
    <row r="57" spans="2:3" x14ac:dyDescent="0.25">
      <c r="B57" s="1">
        <v>-5.0000000000000204</v>
      </c>
      <c r="C57" s="2">
        <f t="shared" si="0"/>
        <v>1.4867195147341448E-6</v>
      </c>
    </row>
    <row r="58" spans="2:3" x14ac:dyDescent="0.25">
      <c r="B58" s="1">
        <v>-4.9000000000000199</v>
      </c>
      <c r="C58" s="2">
        <f t="shared" si="0"/>
        <v>2.4389607458931226E-6</v>
      </c>
    </row>
    <row r="59" spans="2:3" x14ac:dyDescent="0.25">
      <c r="B59" s="1">
        <v>-4.8000000000000203</v>
      </c>
      <c r="C59" s="2">
        <f t="shared" si="0"/>
        <v>3.9612990910316891E-6</v>
      </c>
    </row>
    <row r="60" spans="2:3" x14ac:dyDescent="0.25">
      <c r="B60" s="1">
        <v>-4.7000000000000197</v>
      </c>
      <c r="C60" s="2">
        <f t="shared" si="0"/>
        <v>6.3698251788665131E-6</v>
      </c>
    </row>
    <row r="61" spans="2:3" x14ac:dyDescent="0.25">
      <c r="B61" s="1">
        <v>-4.6000000000000201</v>
      </c>
      <c r="C61" s="2">
        <f t="shared" si="0"/>
        <v>1.0140852065485805E-5</v>
      </c>
    </row>
    <row r="62" spans="2:3" x14ac:dyDescent="0.25">
      <c r="B62" s="1">
        <v>-4.5000000000000204</v>
      </c>
      <c r="C62" s="2">
        <f t="shared" si="0"/>
        <v>1.5983741106904001E-5</v>
      </c>
    </row>
    <row r="63" spans="2:3" x14ac:dyDescent="0.25">
      <c r="B63" s="1">
        <v>-4.4000000000000199</v>
      </c>
      <c r="C63" s="2">
        <f t="shared" si="0"/>
        <v>2.4942471290051404E-5</v>
      </c>
    </row>
    <row r="64" spans="2:3" x14ac:dyDescent="0.25">
      <c r="B64" s="1">
        <v>-4.3000000000000203</v>
      </c>
      <c r="C64" s="2">
        <f t="shared" si="0"/>
        <v>3.8535196742083775E-5</v>
      </c>
    </row>
    <row r="65" spans="2:3" x14ac:dyDescent="0.25">
      <c r="B65" s="1">
        <v>-4.2000000000000197</v>
      </c>
      <c r="C65" s="2">
        <f t="shared" si="0"/>
        <v>5.8943067756535037E-5</v>
      </c>
    </row>
    <row r="66" spans="2:3" x14ac:dyDescent="0.25">
      <c r="B66" s="1">
        <v>-4.1000000000000201</v>
      </c>
      <c r="C66" s="2">
        <f t="shared" si="0"/>
        <v>8.9261657177125474E-5</v>
      </c>
    </row>
    <row r="67" spans="2:3" x14ac:dyDescent="0.25">
      <c r="B67" s="1">
        <v>-4.0000000000000204</v>
      </c>
      <c r="C67" s="2">
        <f t="shared" si="0"/>
        <v>1.3383022576487442E-4</v>
      </c>
    </row>
    <row r="68" spans="2:3" x14ac:dyDescent="0.25">
      <c r="B68" s="1">
        <v>-3.9000000000000199</v>
      </c>
      <c r="C68" s="2">
        <f t="shared" si="0"/>
        <v>1.9865547139275719E-4</v>
      </c>
    </row>
    <row r="69" spans="2:3" x14ac:dyDescent="0.25">
      <c r="B69" s="1">
        <v>-3.8000000000000198</v>
      </c>
      <c r="C69" s="2">
        <f t="shared" si="0"/>
        <v>2.9194692579143821E-4</v>
      </c>
    </row>
    <row r="70" spans="2:3" x14ac:dyDescent="0.25">
      <c r="B70" s="1">
        <v>-3.7000000000000202</v>
      </c>
      <c r="C70" s="2">
        <f t="shared" si="0"/>
        <v>4.247802705507201E-4</v>
      </c>
    </row>
    <row r="71" spans="2:3" x14ac:dyDescent="0.25">
      <c r="B71" s="1">
        <v>-3.6000000000000201</v>
      </c>
      <c r="C71" s="2">
        <f t="shared" ref="C71:C134" si="1">_xlfn.NORM.DIST(B71,$E$3,$F$3,FALSE)</f>
        <v>6.1190193011372788E-4</v>
      </c>
    </row>
    <row r="72" spans="2:3" x14ac:dyDescent="0.25">
      <c r="B72" s="1">
        <v>-3.50000000000002</v>
      </c>
      <c r="C72" s="2">
        <f t="shared" si="1"/>
        <v>8.726826950456989E-4</v>
      </c>
    </row>
    <row r="73" spans="2:3" x14ac:dyDescent="0.25">
      <c r="B73" s="1">
        <v>-3.4000000000000199</v>
      </c>
      <c r="C73" s="2">
        <f t="shared" si="1"/>
        <v>1.2322191684729356E-3</v>
      </c>
    </row>
    <row r="74" spans="2:3" x14ac:dyDescent="0.25">
      <c r="B74" s="1">
        <v>-3.3000000000000198</v>
      </c>
      <c r="C74" s="2">
        <f t="shared" si="1"/>
        <v>1.722568939053568E-3</v>
      </c>
    </row>
    <row r="75" spans="2:3" x14ac:dyDescent="0.25">
      <c r="B75" s="1">
        <v>-3.2000000000000202</v>
      </c>
      <c r="C75" s="2">
        <f t="shared" si="1"/>
        <v>2.3840882014646877E-3</v>
      </c>
    </row>
    <row r="76" spans="2:3" x14ac:dyDescent="0.25">
      <c r="B76" s="1">
        <v>-3.1000000000000201</v>
      </c>
      <c r="C76" s="2">
        <f t="shared" si="1"/>
        <v>3.2668190561997183E-3</v>
      </c>
    </row>
    <row r="77" spans="2:3" x14ac:dyDescent="0.25">
      <c r="B77" s="1">
        <v>-3.00000000000002</v>
      </c>
      <c r="C77" s="2">
        <f t="shared" si="1"/>
        <v>4.4318484119377395E-3</v>
      </c>
    </row>
    <row r="78" spans="2:3" x14ac:dyDescent="0.25">
      <c r="B78" s="1">
        <v>-2.9000000000000301</v>
      </c>
      <c r="C78" s="2">
        <f t="shared" si="1"/>
        <v>5.9525324197753351E-3</v>
      </c>
    </row>
    <row r="79" spans="2:3" x14ac:dyDescent="0.25">
      <c r="B79" s="1">
        <v>-2.80000000000003</v>
      </c>
      <c r="C79" s="2">
        <f t="shared" si="1"/>
        <v>7.9154515829792989E-3</v>
      </c>
    </row>
    <row r="80" spans="2:3" x14ac:dyDescent="0.25">
      <c r="B80" s="1">
        <v>-2.7000000000000299</v>
      </c>
      <c r="C80" s="2">
        <f t="shared" si="1"/>
        <v>1.0420934814421754E-2</v>
      </c>
    </row>
    <row r="81" spans="2:3" x14ac:dyDescent="0.25">
      <c r="B81" s="1">
        <v>-2.6000000000000298</v>
      </c>
      <c r="C81" s="2">
        <f t="shared" si="1"/>
        <v>1.3582969233684565E-2</v>
      </c>
    </row>
    <row r="82" spans="2:3" x14ac:dyDescent="0.25">
      <c r="B82" s="1">
        <v>-2.5000000000000302</v>
      </c>
      <c r="C82" s="2">
        <f t="shared" si="1"/>
        <v>1.7528300493567215E-2</v>
      </c>
    </row>
    <row r="83" spans="2:3" x14ac:dyDescent="0.25">
      <c r="B83" s="1">
        <v>-2.4000000000000301</v>
      </c>
      <c r="C83" s="2">
        <f t="shared" si="1"/>
        <v>2.2394530294841279E-2</v>
      </c>
    </row>
    <row r="84" spans="2:3" x14ac:dyDescent="0.25">
      <c r="B84" s="1">
        <v>-2.30000000000003</v>
      </c>
      <c r="C84" s="2">
        <f t="shared" si="1"/>
        <v>2.8327037741599222E-2</v>
      </c>
    </row>
    <row r="85" spans="2:3" x14ac:dyDescent="0.25">
      <c r="B85" s="1">
        <v>-2.2000000000000299</v>
      </c>
      <c r="C85" s="2">
        <f t="shared" si="1"/>
        <v>3.5474592846229107E-2</v>
      </c>
    </row>
    <row r="86" spans="2:3" x14ac:dyDescent="0.25">
      <c r="B86" s="1">
        <v>-2.1000000000000298</v>
      </c>
      <c r="C86" s="2">
        <f t="shared" si="1"/>
        <v>4.3983595980424443E-2</v>
      </c>
    </row>
    <row r="87" spans="2:3" x14ac:dyDescent="0.25">
      <c r="B87" s="1">
        <v>-2.0000000000000302</v>
      </c>
      <c r="C87" s="2">
        <f t="shared" si="1"/>
        <v>5.3990966513184795E-2</v>
      </c>
    </row>
    <row r="88" spans="2:3" x14ac:dyDescent="0.25">
      <c r="B88" s="1">
        <v>-1.9000000000000301</v>
      </c>
      <c r="C88" s="2">
        <f t="shared" si="1"/>
        <v>6.5615814774672848E-2</v>
      </c>
    </row>
    <row r="89" spans="2:3" x14ac:dyDescent="0.25">
      <c r="B89" s="1">
        <v>-1.80000000000003</v>
      </c>
      <c r="C89" s="2">
        <f t="shared" si="1"/>
        <v>7.8950158300889889E-2</v>
      </c>
    </row>
    <row r="90" spans="2:3" x14ac:dyDescent="0.25">
      <c r="B90" s="1">
        <v>-1.7000000000000299</v>
      </c>
      <c r="C90" s="2">
        <f t="shared" si="1"/>
        <v>9.4049077376882145E-2</v>
      </c>
    </row>
    <row r="91" spans="2:3" x14ac:dyDescent="0.25">
      <c r="B91" s="1">
        <v>-1.6000000000000301</v>
      </c>
      <c r="C91" s="2">
        <f t="shared" si="1"/>
        <v>0.11092083467945021</v>
      </c>
    </row>
    <row r="92" spans="2:3" x14ac:dyDescent="0.25">
      <c r="B92" s="1">
        <v>-1.50000000000003</v>
      </c>
      <c r="C92" s="2">
        <f t="shared" si="1"/>
        <v>0.12951759566588594</v>
      </c>
    </row>
    <row r="93" spans="2:3" x14ac:dyDescent="0.25">
      <c r="B93" s="1">
        <v>-1.4000000000000301</v>
      </c>
      <c r="C93" s="2">
        <f t="shared" si="1"/>
        <v>0.14972746563573855</v>
      </c>
    </row>
    <row r="94" spans="2:3" x14ac:dyDescent="0.25">
      <c r="B94" s="1">
        <v>-1.30000000000003</v>
      </c>
      <c r="C94" s="2">
        <f t="shared" si="1"/>
        <v>0.17136859204780067</v>
      </c>
    </row>
    <row r="95" spans="2:3" x14ac:dyDescent="0.25">
      <c r="B95" s="1">
        <v>-1.2000000000000299</v>
      </c>
      <c r="C95" s="2">
        <f t="shared" si="1"/>
        <v>0.19418605498320596</v>
      </c>
    </row>
    <row r="96" spans="2:3" x14ac:dyDescent="0.25">
      <c r="B96" s="1">
        <v>-1.1000000000000301</v>
      </c>
      <c r="C96" s="2">
        <f t="shared" si="1"/>
        <v>0.21785217703254331</v>
      </c>
    </row>
    <row r="97" spans="2:3" x14ac:dyDescent="0.25">
      <c r="B97" s="1">
        <v>-1.00000000000003</v>
      </c>
      <c r="C97" s="2">
        <f t="shared" si="1"/>
        <v>0.24197072451913609</v>
      </c>
    </row>
    <row r="98" spans="2:3" x14ac:dyDescent="0.25">
      <c r="B98" s="1">
        <v>-0.900000000000031</v>
      </c>
      <c r="C98" s="2">
        <f t="shared" si="1"/>
        <v>0.26608524989874743</v>
      </c>
    </row>
    <row r="99" spans="2:3" x14ac:dyDescent="0.25">
      <c r="B99" s="1">
        <v>-0.80000000000002902</v>
      </c>
      <c r="C99" s="2">
        <f t="shared" si="1"/>
        <v>0.28969155276147601</v>
      </c>
    </row>
    <row r="100" spans="2:3" x14ac:dyDescent="0.25">
      <c r="B100" s="1">
        <v>-0.70000000000002904</v>
      </c>
      <c r="C100" s="2">
        <f t="shared" si="1"/>
        <v>0.31225393336675494</v>
      </c>
    </row>
    <row r="101" spans="2:3" x14ac:dyDescent="0.25">
      <c r="B101" s="1">
        <v>-0.60000000000002995</v>
      </c>
      <c r="C101" s="2">
        <f t="shared" si="1"/>
        <v>0.33322460289179368</v>
      </c>
    </row>
    <row r="102" spans="2:3" x14ac:dyDescent="0.25">
      <c r="B102" s="1">
        <v>-0.50000000000002998</v>
      </c>
      <c r="C102" s="2">
        <f t="shared" si="1"/>
        <v>0.3520653267642942</v>
      </c>
    </row>
    <row r="103" spans="2:3" x14ac:dyDescent="0.25">
      <c r="B103" s="1">
        <v>-0.400000000000031</v>
      </c>
      <c r="C103" s="2">
        <f t="shared" si="1"/>
        <v>0.36827014030331878</v>
      </c>
    </row>
    <row r="104" spans="2:3" x14ac:dyDescent="0.25">
      <c r="B104" s="1">
        <v>-0.30000000000002902</v>
      </c>
      <c r="C104" s="2">
        <f t="shared" si="1"/>
        <v>0.38138781546052081</v>
      </c>
    </row>
    <row r="105" spans="2:3" x14ac:dyDescent="0.25">
      <c r="B105" s="1">
        <v>-0.20000000000002899</v>
      </c>
      <c r="C105" s="2">
        <f t="shared" si="1"/>
        <v>0.3910426939754536</v>
      </c>
    </row>
    <row r="106" spans="2:3" x14ac:dyDescent="0.25">
      <c r="B106" s="1">
        <v>-0.100000000000041</v>
      </c>
      <c r="C106" s="2">
        <f t="shared" si="1"/>
        <v>0.39695254747701014</v>
      </c>
    </row>
    <row r="107" spans="2:3" x14ac:dyDescent="0.25">
      <c r="B107" s="1">
        <v>-4.0856207306205799E-14</v>
      </c>
      <c r="C107" s="2">
        <f t="shared" si="1"/>
        <v>0.3989422804014327</v>
      </c>
    </row>
    <row r="108" spans="2:3" x14ac:dyDescent="0.25">
      <c r="B108" s="1">
        <v>9.9999999999999603E-2</v>
      </c>
      <c r="C108" s="2">
        <f t="shared" si="1"/>
        <v>0.39695254747701181</v>
      </c>
    </row>
    <row r="109" spans="2:3" x14ac:dyDescent="0.25">
      <c r="B109" s="1">
        <v>0.19999999999999901</v>
      </c>
      <c r="C109" s="2">
        <f t="shared" si="1"/>
        <v>0.39104269397545599</v>
      </c>
    </row>
    <row r="110" spans="2:3" x14ac:dyDescent="0.25">
      <c r="B110" s="1">
        <v>0.30000000000000099</v>
      </c>
      <c r="C110" s="2">
        <f t="shared" si="1"/>
        <v>0.38138781546052397</v>
      </c>
    </row>
    <row r="111" spans="2:3" x14ac:dyDescent="0.25">
      <c r="B111" s="1">
        <v>0.4</v>
      </c>
      <c r="C111" s="2">
        <f t="shared" si="1"/>
        <v>0.36827014030332333</v>
      </c>
    </row>
    <row r="112" spans="2:3" x14ac:dyDescent="0.25">
      <c r="B112" s="1">
        <v>0.5</v>
      </c>
      <c r="C112" s="2">
        <f t="shared" si="1"/>
        <v>0.35206532676429952</v>
      </c>
    </row>
    <row r="113" spans="2:3" x14ac:dyDescent="0.25">
      <c r="B113" s="1">
        <v>0.6</v>
      </c>
      <c r="C113" s="2">
        <f t="shared" si="1"/>
        <v>0.33322460289179967</v>
      </c>
    </row>
    <row r="114" spans="2:3" x14ac:dyDescent="0.25">
      <c r="B114" s="1">
        <v>0.69999999999999896</v>
      </c>
      <c r="C114" s="2">
        <f t="shared" si="1"/>
        <v>0.31225393336676149</v>
      </c>
    </row>
    <row r="115" spans="2:3" x14ac:dyDescent="0.25">
      <c r="B115" s="1">
        <v>0.80000000000000104</v>
      </c>
      <c r="C115" s="2">
        <f t="shared" si="1"/>
        <v>0.28969155276148251</v>
      </c>
    </row>
    <row r="116" spans="2:3" x14ac:dyDescent="0.25">
      <c r="B116" s="1">
        <v>0.9</v>
      </c>
      <c r="C116" s="2">
        <f t="shared" si="1"/>
        <v>0.26608524989875482</v>
      </c>
    </row>
    <row r="117" spans="2:3" x14ac:dyDescent="0.25">
      <c r="B117" s="1">
        <v>1</v>
      </c>
      <c r="C117" s="2">
        <f t="shared" si="1"/>
        <v>0.24197072451914337</v>
      </c>
    </row>
    <row r="118" spans="2:3" x14ac:dyDescent="0.25">
      <c r="B118" s="1">
        <v>1.1000000000000001</v>
      </c>
      <c r="C118" s="2">
        <f t="shared" si="1"/>
        <v>0.21785217703255053</v>
      </c>
    </row>
    <row r="119" spans="2:3" x14ac:dyDescent="0.25">
      <c r="B119" s="1">
        <v>1.2</v>
      </c>
      <c r="C119" s="2">
        <f t="shared" si="1"/>
        <v>0.19418605498321295</v>
      </c>
    </row>
    <row r="120" spans="2:3" x14ac:dyDescent="0.25">
      <c r="B120" s="1">
        <v>1.3</v>
      </c>
      <c r="C120" s="2">
        <f t="shared" si="1"/>
        <v>0.17136859204780736</v>
      </c>
    </row>
    <row r="121" spans="2:3" x14ac:dyDescent="0.25">
      <c r="B121" s="1">
        <v>1.4</v>
      </c>
      <c r="C121" s="2">
        <f t="shared" si="1"/>
        <v>0.14972746563574488</v>
      </c>
    </row>
    <row r="122" spans="2:3" x14ac:dyDescent="0.25">
      <c r="B122" s="1">
        <v>1.5</v>
      </c>
      <c r="C122" s="2">
        <f t="shared" si="1"/>
        <v>0.12951759566589174</v>
      </c>
    </row>
    <row r="123" spans="2:3" x14ac:dyDescent="0.25">
      <c r="B123" s="1">
        <v>1.6</v>
      </c>
      <c r="C123" s="2">
        <f t="shared" si="1"/>
        <v>0.11092083467945554</v>
      </c>
    </row>
    <row r="124" spans="2:3" x14ac:dyDescent="0.25">
      <c r="B124" s="1">
        <v>1.7</v>
      </c>
      <c r="C124" s="2">
        <f t="shared" si="1"/>
        <v>9.4049077376886947E-2</v>
      </c>
    </row>
    <row r="125" spans="2:3" x14ac:dyDescent="0.25">
      <c r="B125" s="1">
        <v>1.8</v>
      </c>
      <c r="C125" s="2">
        <f t="shared" si="1"/>
        <v>7.8950158300894149E-2</v>
      </c>
    </row>
    <row r="126" spans="2:3" x14ac:dyDescent="0.25">
      <c r="B126" s="1">
        <v>1.9</v>
      </c>
      <c r="C126" s="2">
        <f t="shared" si="1"/>
        <v>6.5615814774676595E-2</v>
      </c>
    </row>
    <row r="127" spans="2:3" x14ac:dyDescent="0.25">
      <c r="B127" s="1">
        <v>2</v>
      </c>
      <c r="C127" s="2">
        <f t="shared" si="1"/>
        <v>5.3990966513188063E-2</v>
      </c>
    </row>
    <row r="128" spans="2:3" x14ac:dyDescent="0.25">
      <c r="B128" s="1">
        <v>2.1</v>
      </c>
      <c r="C128" s="2">
        <f t="shared" si="1"/>
        <v>4.3983595980427191E-2</v>
      </c>
    </row>
    <row r="129" spans="2:3" x14ac:dyDescent="0.25">
      <c r="B129" s="1">
        <v>2.2000000000000002</v>
      </c>
      <c r="C129" s="2">
        <f t="shared" si="1"/>
        <v>3.5474592846231424E-2</v>
      </c>
    </row>
    <row r="130" spans="2:3" x14ac:dyDescent="0.25">
      <c r="B130" s="1">
        <v>2.2999999999999998</v>
      </c>
      <c r="C130" s="2">
        <f t="shared" si="1"/>
        <v>2.8327037741601186E-2</v>
      </c>
    </row>
    <row r="131" spans="2:3" x14ac:dyDescent="0.25">
      <c r="B131" s="1">
        <v>2.4</v>
      </c>
      <c r="C131" s="2">
        <f t="shared" si="1"/>
        <v>2.2394530294842899E-2</v>
      </c>
    </row>
    <row r="132" spans="2:3" x14ac:dyDescent="0.25">
      <c r="B132" s="1">
        <v>2.5</v>
      </c>
      <c r="C132" s="2">
        <f t="shared" si="1"/>
        <v>1.752830049356854E-2</v>
      </c>
    </row>
    <row r="133" spans="2:3" x14ac:dyDescent="0.25">
      <c r="B133" s="1">
        <v>2.6</v>
      </c>
      <c r="C133" s="2">
        <f t="shared" si="1"/>
        <v>1.3582969233685613E-2</v>
      </c>
    </row>
    <row r="134" spans="2:3" x14ac:dyDescent="0.25">
      <c r="B134" s="1">
        <v>2.7</v>
      </c>
      <c r="C134" s="2">
        <f t="shared" si="1"/>
        <v>1.0420934814422592E-2</v>
      </c>
    </row>
    <row r="135" spans="2:3" x14ac:dyDescent="0.25">
      <c r="B135" s="1">
        <v>2.8</v>
      </c>
      <c r="C135" s="2">
        <f t="shared" ref="C135:C198" si="2">_xlfn.NORM.DIST(B135,$E$3,$F$3,FALSE)</f>
        <v>7.9154515829799686E-3</v>
      </c>
    </row>
    <row r="136" spans="2:3" x14ac:dyDescent="0.25">
      <c r="B136" s="1">
        <v>2.9</v>
      </c>
      <c r="C136" s="2">
        <f t="shared" si="2"/>
        <v>5.9525324197758538E-3</v>
      </c>
    </row>
    <row r="137" spans="2:3" x14ac:dyDescent="0.25">
      <c r="B137" s="1">
        <v>3</v>
      </c>
      <c r="C137" s="2">
        <f t="shared" si="2"/>
        <v>4.4318484119380075E-3</v>
      </c>
    </row>
    <row r="138" spans="2:3" x14ac:dyDescent="0.25">
      <c r="B138" s="1">
        <v>3.1</v>
      </c>
      <c r="C138" s="2">
        <f t="shared" si="2"/>
        <v>3.2668190561999182E-3</v>
      </c>
    </row>
    <row r="139" spans="2:3" x14ac:dyDescent="0.25">
      <c r="B139" s="1">
        <v>3.2</v>
      </c>
      <c r="C139" s="2">
        <f t="shared" si="2"/>
        <v>2.3840882014648404E-3</v>
      </c>
    </row>
    <row r="140" spans="2:3" x14ac:dyDescent="0.25">
      <c r="B140" s="1">
        <v>3.3</v>
      </c>
      <c r="C140" s="2">
        <f t="shared" si="2"/>
        <v>1.7225689390536812E-3</v>
      </c>
    </row>
    <row r="141" spans="2:3" x14ac:dyDescent="0.25">
      <c r="B141" s="1">
        <v>3.4</v>
      </c>
      <c r="C141" s="2">
        <f t="shared" si="2"/>
        <v>1.2322191684730199E-3</v>
      </c>
    </row>
    <row r="142" spans="2:3" x14ac:dyDescent="0.25">
      <c r="B142" s="1">
        <v>3.5</v>
      </c>
      <c r="C142" s="2">
        <f t="shared" si="2"/>
        <v>8.7268269504576015E-4</v>
      </c>
    </row>
    <row r="143" spans="2:3" x14ac:dyDescent="0.25">
      <c r="B143" s="1">
        <v>3.6</v>
      </c>
      <c r="C143" s="2">
        <f t="shared" si="2"/>
        <v>6.119019301137719E-4</v>
      </c>
    </row>
    <row r="144" spans="2:3" x14ac:dyDescent="0.25">
      <c r="B144" s="1">
        <v>3.7</v>
      </c>
      <c r="C144" s="2">
        <f t="shared" si="2"/>
        <v>4.2478027055075143E-4</v>
      </c>
    </row>
    <row r="145" spans="2:3" x14ac:dyDescent="0.25">
      <c r="B145" s="1">
        <v>3.8</v>
      </c>
      <c r="C145" s="2">
        <f t="shared" si="2"/>
        <v>2.9194692579146027E-4</v>
      </c>
    </row>
    <row r="146" spans="2:3" x14ac:dyDescent="0.25">
      <c r="B146" s="1">
        <v>3.9</v>
      </c>
      <c r="C146" s="2">
        <f t="shared" si="2"/>
        <v>1.9865547139277272E-4</v>
      </c>
    </row>
    <row r="147" spans="2:3" x14ac:dyDescent="0.25">
      <c r="B147" s="1">
        <v>4</v>
      </c>
      <c r="C147" s="2">
        <f t="shared" si="2"/>
        <v>1.3383022576488537E-4</v>
      </c>
    </row>
    <row r="148" spans="2:3" x14ac:dyDescent="0.25">
      <c r="B148" s="1">
        <v>4.0999999999999002</v>
      </c>
      <c r="C148" s="2">
        <f t="shared" si="2"/>
        <v>8.9261657177169398E-5</v>
      </c>
    </row>
    <row r="149" spans="2:3" x14ac:dyDescent="0.25">
      <c r="B149" s="1">
        <v>4.1999999999998998</v>
      </c>
      <c r="C149" s="2">
        <f t="shared" si="2"/>
        <v>5.894306775656467E-5</v>
      </c>
    </row>
    <row r="150" spans="2:3" x14ac:dyDescent="0.25">
      <c r="B150" s="1">
        <v>4.2999999999999003</v>
      </c>
      <c r="C150" s="2">
        <f t="shared" si="2"/>
        <v>3.8535196742103623E-5</v>
      </c>
    </row>
    <row r="151" spans="2:3" x14ac:dyDescent="0.25">
      <c r="B151" s="1">
        <v>4.3999999999999</v>
      </c>
      <c r="C151" s="2">
        <f t="shared" si="2"/>
        <v>2.4942471290064564E-5</v>
      </c>
    </row>
    <row r="152" spans="2:3" x14ac:dyDescent="0.25">
      <c r="B152" s="1">
        <v>4.4999999999998996</v>
      </c>
      <c r="C152" s="2">
        <f t="shared" si="2"/>
        <v>1.5983741106912688E-5</v>
      </c>
    </row>
    <row r="153" spans="2:3" x14ac:dyDescent="0.25">
      <c r="B153" s="1">
        <v>4.5999999999999002</v>
      </c>
      <c r="C153" s="2">
        <f t="shared" si="2"/>
        <v>1.0140852065491407E-5</v>
      </c>
    </row>
    <row r="154" spans="2:3" x14ac:dyDescent="0.25">
      <c r="B154" s="1">
        <v>4.6999999999998998</v>
      </c>
      <c r="C154" s="2">
        <f t="shared" si="2"/>
        <v>6.3698251788701002E-6</v>
      </c>
    </row>
    <row r="155" spans="2:3" x14ac:dyDescent="0.25">
      <c r="B155" s="1">
        <v>4.7999999999999003</v>
      </c>
      <c r="C155" s="2">
        <f t="shared" si="2"/>
        <v>3.9612990910339684E-6</v>
      </c>
    </row>
    <row r="156" spans="2:3" x14ac:dyDescent="0.25">
      <c r="B156" s="1">
        <v>4.8999999999999</v>
      </c>
      <c r="C156" s="2">
        <f t="shared" si="2"/>
        <v>2.4389607458945524E-6</v>
      </c>
    </row>
    <row r="157" spans="2:3" x14ac:dyDescent="0.25">
      <c r="B157" s="1">
        <v>4.9999999999998996</v>
      </c>
      <c r="C157" s="2">
        <f t="shared" si="2"/>
        <v>1.4867195147350426E-6</v>
      </c>
    </row>
    <row r="158" spans="2:3" x14ac:dyDescent="0.25">
      <c r="B158" s="1">
        <v>5.0999999999999002</v>
      </c>
      <c r="C158" s="2">
        <f t="shared" si="2"/>
        <v>8.9724351623878955E-7</v>
      </c>
    </row>
    <row r="159" spans="2:3" x14ac:dyDescent="0.25">
      <c r="B159" s="1">
        <v>5.1999999999998998</v>
      </c>
      <c r="C159" s="2">
        <f t="shared" si="2"/>
        <v>5.361035344700414E-7</v>
      </c>
    </row>
    <row r="160" spans="2:3" x14ac:dyDescent="0.25">
      <c r="B160" s="1">
        <v>5.2999999999999003</v>
      </c>
      <c r="C160" s="2">
        <f t="shared" si="2"/>
        <v>3.1713492167176488E-7</v>
      </c>
    </row>
    <row r="161" spans="2:3" x14ac:dyDescent="0.25">
      <c r="B161" s="1">
        <v>5.3999999999999</v>
      </c>
      <c r="C161" s="2">
        <f t="shared" si="2"/>
        <v>1.8573618445562961E-7</v>
      </c>
    </row>
    <row r="162" spans="2:3" x14ac:dyDescent="0.25">
      <c r="B162" s="1">
        <v>5.4999999999998996</v>
      </c>
      <c r="C162" s="2">
        <f t="shared" si="2"/>
        <v>1.0769760042549228E-7</v>
      </c>
    </row>
    <row r="163" spans="2:3" x14ac:dyDescent="0.25">
      <c r="B163" s="1">
        <v>5.5999999999999002</v>
      </c>
      <c r="C163" s="2">
        <f t="shared" si="2"/>
        <v>6.182620500169305E-8</v>
      </c>
    </row>
    <row r="164" spans="2:3" x14ac:dyDescent="0.25">
      <c r="B164" s="1">
        <v>5.6999999999998998</v>
      </c>
      <c r="C164" s="2">
        <f t="shared" si="2"/>
        <v>3.5139550948224438E-8</v>
      </c>
    </row>
    <row r="165" spans="2:3" x14ac:dyDescent="0.25">
      <c r="B165" s="1">
        <v>5.7999999999999003</v>
      </c>
      <c r="C165" s="2">
        <f t="shared" si="2"/>
        <v>1.9773196406256123E-8</v>
      </c>
    </row>
    <row r="166" spans="2:3" x14ac:dyDescent="0.25">
      <c r="B166" s="1">
        <v>5.8999999999999</v>
      </c>
      <c r="C166" s="2">
        <f t="shared" si="2"/>
        <v>1.1015763624688805E-8</v>
      </c>
    </row>
    <row r="167" spans="2:3" x14ac:dyDescent="0.25">
      <c r="B167" s="1">
        <v>5.9999999999998996</v>
      </c>
      <c r="C167" s="2">
        <f t="shared" si="2"/>
        <v>6.0758828498269555E-9</v>
      </c>
    </row>
    <row r="168" spans="2:3" x14ac:dyDescent="0.25">
      <c r="B168" s="1">
        <v>6.0999999999999002</v>
      </c>
      <c r="C168" s="2">
        <f t="shared" si="2"/>
        <v>3.3178842435493203E-9</v>
      </c>
    </row>
    <row r="169" spans="2:3" x14ac:dyDescent="0.25">
      <c r="B169" s="1">
        <v>6.1999999999998998</v>
      </c>
      <c r="C169" s="2">
        <f t="shared" si="2"/>
        <v>1.7937839079652011E-9</v>
      </c>
    </row>
    <row r="170" spans="2:3" x14ac:dyDescent="0.25">
      <c r="B170" s="1">
        <v>6.2999999999999003</v>
      </c>
      <c r="C170" s="2">
        <f t="shared" si="2"/>
        <v>9.6014333703183375E-10</v>
      </c>
    </row>
    <row r="171" spans="2:3" x14ac:dyDescent="0.25">
      <c r="B171" s="1">
        <v>6.3999999999999</v>
      </c>
      <c r="C171" s="2">
        <f t="shared" si="2"/>
        <v>5.0881402816483104E-10</v>
      </c>
    </row>
    <row r="172" spans="2:3" x14ac:dyDescent="0.25">
      <c r="B172" s="1">
        <v>6.4999999999998996</v>
      </c>
      <c r="C172" s="2">
        <f t="shared" si="2"/>
        <v>2.6695566147645973E-10</v>
      </c>
    </row>
    <row r="173" spans="2:3" x14ac:dyDescent="0.25">
      <c r="B173" s="1">
        <v>6.5999999999999002</v>
      </c>
      <c r="C173" s="2">
        <f t="shared" si="2"/>
        <v>1.3866799941662284E-10</v>
      </c>
    </row>
    <row r="174" spans="2:3" x14ac:dyDescent="0.25">
      <c r="B174" s="1">
        <v>6.6999999999998998</v>
      </c>
      <c r="C174" s="2">
        <f t="shared" si="2"/>
        <v>7.1313281240008637E-11</v>
      </c>
    </row>
    <row r="175" spans="2:3" x14ac:dyDescent="0.25">
      <c r="B175" s="1">
        <v>6.7999999999999003</v>
      </c>
      <c r="C175" s="2">
        <f t="shared" si="2"/>
        <v>3.6309615017942516E-11</v>
      </c>
    </row>
    <row r="176" spans="2:3" x14ac:dyDescent="0.25">
      <c r="B176" s="1">
        <v>6.8999999999999</v>
      </c>
      <c r="C176" s="2">
        <f t="shared" si="2"/>
        <v>1.8303322170168396E-11</v>
      </c>
    </row>
    <row r="177" spans="2:3" x14ac:dyDescent="0.25">
      <c r="B177" s="1">
        <v>6.9999999999998996</v>
      </c>
      <c r="C177" s="2">
        <f t="shared" si="2"/>
        <v>9.1347204083710204E-12</v>
      </c>
    </row>
    <row r="178" spans="2:3" x14ac:dyDescent="0.25">
      <c r="B178" s="1">
        <v>7.0999999999999002</v>
      </c>
      <c r="C178" s="2">
        <f t="shared" si="2"/>
        <v>4.513543677208709E-12</v>
      </c>
    </row>
    <row r="179" spans="2:3" x14ac:dyDescent="0.25">
      <c r="B179" s="1">
        <v>7.1999999999998998</v>
      </c>
      <c r="C179" s="2">
        <f t="shared" si="2"/>
        <v>2.2079899631387395E-12</v>
      </c>
    </row>
    <row r="180" spans="2:3" x14ac:dyDescent="0.25">
      <c r="B180" s="1">
        <v>7.2999999999999003</v>
      </c>
      <c r="C180" s="2">
        <f t="shared" si="2"/>
        <v>1.0693837871549427E-12</v>
      </c>
    </row>
    <row r="181" spans="2:3" x14ac:dyDescent="0.25">
      <c r="B181" s="1">
        <v>7.3999999999999</v>
      </c>
      <c r="C181" s="2">
        <f t="shared" si="2"/>
        <v>5.1277536368004707E-13</v>
      </c>
    </row>
    <row r="182" spans="2:3" x14ac:dyDescent="0.25">
      <c r="B182" s="1">
        <v>7.4999999999998996</v>
      </c>
      <c r="C182" s="2">
        <f t="shared" si="2"/>
        <v>2.4343205330308433E-13</v>
      </c>
    </row>
    <row r="183" spans="2:3" x14ac:dyDescent="0.25">
      <c r="B183" s="1">
        <v>7.5999999999999002</v>
      </c>
      <c r="C183" s="2">
        <f t="shared" si="2"/>
        <v>1.1441564901810028E-13</v>
      </c>
    </row>
    <row r="184" spans="2:3" x14ac:dyDescent="0.25">
      <c r="B184" s="1">
        <v>7.6999999999998998</v>
      </c>
      <c r="C184" s="2">
        <f t="shared" si="2"/>
        <v>5.3241483722570671E-14</v>
      </c>
    </row>
    <row r="185" spans="2:3" x14ac:dyDescent="0.25">
      <c r="B185" s="1">
        <v>7.7999999999999003</v>
      </c>
      <c r="C185" s="2">
        <f t="shared" si="2"/>
        <v>2.4528552856983323E-14</v>
      </c>
    </row>
    <row r="186" spans="2:3" x14ac:dyDescent="0.25">
      <c r="B186" s="1">
        <v>7.8999999999999</v>
      </c>
      <c r="C186" s="2">
        <f t="shared" si="2"/>
        <v>1.1187956214360681E-14</v>
      </c>
    </row>
    <row r="187" spans="2:3" x14ac:dyDescent="0.25">
      <c r="B187" s="1">
        <v>7.9999999999998996</v>
      </c>
      <c r="C187" s="2">
        <f t="shared" si="2"/>
        <v>5.0522710835409491E-15</v>
      </c>
    </row>
    <row r="188" spans="2:3" x14ac:dyDescent="0.25">
      <c r="B188" s="1">
        <v>8.0999999999999002</v>
      </c>
      <c r="C188" s="2">
        <f t="shared" si="2"/>
        <v>2.2588094031561329E-15</v>
      </c>
    </row>
    <row r="189" spans="2:3" x14ac:dyDescent="0.25">
      <c r="B189" s="1">
        <v>8.1999999999998998</v>
      </c>
      <c r="C189" s="2">
        <f t="shared" si="2"/>
        <v>9.99837874850535E-16</v>
      </c>
    </row>
    <row r="190" spans="2:3" x14ac:dyDescent="0.25">
      <c r="B190" s="1">
        <v>8.2999999999998995</v>
      </c>
      <c r="C190" s="2">
        <f t="shared" si="2"/>
        <v>4.3816394355129997E-16</v>
      </c>
    </row>
    <row r="191" spans="2:3" x14ac:dyDescent="0.25">
      <c r="B191" s="1">
        <v>8.3999999999999009</v>
      </c>
      <c r="C191" s="2">
        <f t="shared" si="2"/>
        <v>1.9010815379095444E-16</v>
      </c>
    </row>
    <row r="192" spans="2:3" x14ac:dyDescent="0.25">
      <c r="B192" s="1">
        <v>8.4999999999999005</v>
      </c>
      <c r="C192" s="2">
        <f t="shared" si="2"/>
        <v>8.1662356316764552E-17</v>
      </c>
    </row>
    <row r="193" spans="2:3" x14ac:dyDescent="0.25">
      <c r="B193" s="1">
        <v>8.5999999999999002</v>
      </c>
      <c r="C193" s="2">
        <f t="shared" si="2"/>
        <v>3.4729627485691695E-17</v>
      </c>
    </row>
    <row r="194" spans="2:3" x14ac:dyDescent="0.25">
      <c r="B194" s="1">
        <v>8.6999999999998998</v>
      </c>
      <c r="C194" s="2">
        <f t="shared" si="2"/>
        <v>1.4622963575019256E-17</v>
      </c>
    </row>
    <row r="195" spans="2:3" x14ac:dyDescent="0.25">
      <c r="B195" s="1">
        <v>8.7999999999998995</v>
      </c>
      <c r="C195" s="2">
        <f t="shared" si="2"/>
        <v>6.0957581295678322E-18</v>
      </c>
    </row>
    <row r="196" spans="2:3" x14ac:dyDescent="0.25">
      <c r="B196" s="1">
        <v>8.8999999999999009</v>
      </c>
      <c r="C196" s="2">
        <f t="shared" si="2"/>
        <v>2.5158057769536392E-18</v>
      </c>
    </row>
    <row r="197" spans="2:3" x14ac:dyDescent="0.25">
      <c r="B197" s="1">
        <v>8.9999999999999005</v>
      </c>
      <c r="C197" s="2">
        <f t="shared" si="2"/>
        <v>1.0279773571678119E-18</v>
      </c>
    </row>
    <row r="198" spans="2:3" x14ac:dyDescent="0.25">
      <c r="B198" s="1">
        <v>9.0999999999999002</v>
      </c>
      <c r="C198" s="2">
        <f t="shared" si="2"/>
        <v>4.1585989791189129E-19</v>
      </c>
    </row>
    <row r="199" spans="2:3" x14ac:dyDescent="0.25">
      <c r="B199" s="1">
        <v>9.1999999999998998</v>
      </c>
      <c r="C199" s="2">
        <f t="shared" ref="C199:C207" si="3">_xlfn.NORM.DIST(B199,$E$3,$F$3,FALSE)</f>
        <v>1.6655880323814555E-19</v>
      </c>
    </row>
    <row r="200" spans="2:3" x14ac:dyDescent="0.25">
      <c r="B200" s="1">
        <v>9.2999999999998995</v>
      </c>
      <c r="C200" s="2">
        <f t="shared" si="3"/>
        <v>6.6045798607455038E-20</v>
      </c>
    </row>
    <row r="201" spans="2:3" x14ac:dyDescent="0.25">
      <c r="B201" s="1">
        <v>9.3999999999999009</v>
      </c>
      <c r="C201" s="2">
        <f t="shared" si="3"/>
        <v>2.5928647011028026E-20</v>
      </c>
    </row>
    <row r="202" spans="2:3" x14ac:dyDescent="0.25">
      <c r="B202" s="1">
        <v>9.4999999999999005</v>
      </c>
      <c r="C202" s="2">
        <f t="shared" si="3"/>
        <v>1.0077935394309534E-20</v>
      </c>
    </row>
    <row r="203" spans="2:3" x14ac:dyDescent="0.25">
      <c r="B203" s="1">
        <v>9.5999999999999002</v>
      </c>
      <c r="C203" s="2">
        <f t="shared" si="3"/>
        <v>3.8781119317506816E-21</v>
      </c>
    </row>
    <row r="204" spans="2:3" x14ac:dyDescent="0.25">
      <c r="B204" s="1">
        <v>9.6999999999998998</v>
      </c>
      <c r="C204" s="2">
        <f t="shared" si="3"/>
        <v>1.4774954927056926E-21</v>
      </c>
    </row>
    <row r="205" spans="2:3" x14ac:dyDescent="0.25">
      <c r="B205" s="1">
        <v>9.7999999999998995</v>
      </c>
      <c r="C205" s="2">
        <f t="shared" si="3"/>
        <v>5.5730000227262348E-22</v>
      </c>
    </row>
    <row r="206" spans="2:3" x14ac:dyDescent="0.25">
      <c r="B206" s="1">
        <v>9.8999999999999009</v>
      </c>
      <c r="C206" s="2">
        <f t="shared" si="3"/>
        <v>2.0811768202048654E-22</v>
      </c>
    </row>
    <row r="207" spans="2:3" x14ac:dyDescent="0.25">
      <c r="B207" s="1">
        <v>9.9999999999999005</v>
      </c>
      <c r="C207" s="2">
        <f t="shared" si="3"/>
        <v>7.6945986267140748E-23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7"/>
  <sheetViews>
    <sheetView workbookViewId="0">
      <selection activeCell="C7" sqref="C7"/>
    </sheetView>
  </sheetViews>
  <sheetFormatPr defaultRowHeight="15" x14ac:dyDescent="0.25"/>
  <cols>
    <col min="1" max="2" width="9.140625" style="1"/>
    <col min="3" max="3" width="10.28515625" style="1" customWidth="1"/>
    <col min="4" max="12" width="9.140625" style="1"/>
    <col min="13" max="13" width="35.7109375" style="1" customWidth="1"/>
    <col min="14" max="16384" width="9.140625" style="1"/>
  </cols>
  <sheetData>
    <row r="2" spans="2:6" x14ac:dyDescent="0.25">
      <c r="B2" s="1" t="s">
        <v>3</v>
      </c>
      <c r="E2" s="1" t="s">
        <v>4</v>
      </c>
      <c r="F2" s="1" t="s">
        <v>5</v>
      </c>
    </row>
    <row r="3" spans="2:6" x14ac:dyDescent="0.25">
      <c r="B3" s="1" t="s">
        <v>19</v>
      </c>
      <c r="E3" s="1">
        <f>Munka3!M4</f>
        <v>0</v>
      </c>
      <c r="F3" s="1">
        <f>Munka3!N4</f>
        <v>1</v>
      </c>
    </row>
    <row r="6" spans="2:6" x14ac:dyDescent="0.25">
      <c r="B6" s="1" t="s">
        <v>1</v>
      </c>
      <c r="C6" s="1" t="s">
        <v>18</v>
      </c>
    </row>
    <row r="7" spans="2:6" x14ac:dyDescent="0.25">
      <c r="B7" s="1">
        <v>-10</v>
      </c>
      <c r="C7" s="2">
        <f>_xlfn.NORM.DIST(B7,$E$3,$F$3,TRUE)</f>
        <v>7.6198530241604755E-24</v>
      </c>
    </row>
    <row r="8" spans="2:6" x14ac:dyDescent="0.25">
      <c r="B8" s="1">
        <v>-9.9</v>
      </c>
      <c r="C8" s="2">
        <f t="shared" ref="C8:C71" si="0">_xlfn.NORM.DIST(B8,$E$3,$F$3,TRUE)</f>
        <v>2.0813752194932082E-23</v>
      </c>
    </row>
    <row r="9" spans="2:6" x14ac:dyDescent="0.25">
      <c r="B9" s="1">
        <v>-9.8000000000000007</v>
      </c>
      <c r="C9" s="2">
        <f t="shared" si="0"/>
        <v>5.6292823113765155E-23</v>
      </c>
    </row>
    <row r="10" spans="2:6" x14ac:dyDescent="0.25">
      <c r="B10" s="1">
        <v>-9.6999999999999993</v>
      </c>
      <c r="C10" s="2">
        <f t="shared" si="0"/>
        <v>1.5074931688102031E-22</v>
      </c>
    </row>
    <row r="11" spans="2:6" x14ac:dyDescent="0.25">
      <c r="B11" s="1">
        <v>-9.6</v>
      </c>
      <c r="C11" s="2">
        <f t="shared" si="0"/>
        <v>3.9972212057262349E-22</v>
      </c>
    </row>
    <row r="12" spans="2:6" x14ac:dyDescent="0.25">
      <c r="B12" s="1">
        <v>-9.5</v>
      </c>
      <c r="C12" s="2">
        <f t="shared" si="0"/>
        <v>1.0494515075362608E-21</v>
      </c>
    </row>
    <row r="13" spans="2:6" x14ac:dyDescent="0.25">
      <c r="B13" s="1">
        <v>-9.4</v>
      </c>
      <c r="C13" s="2">
        <f t="shared" si="0"/>
        <v>2.728153571346088E-21</v>
      </c>
    </row>
    <row r="14" spans="2:6" x14ac:dyDescent="0.25">
      <c r="B14" s="1">
        <v>-9.3000000000000007</v>
      </c>
      <c r="C14" s="2">
        <f t="shared" si="0"/>
        <v>7.0222842404415396E-21</v>
      </c>
    </row>
    <row r="15" spans="2:6" x14ac:dyDescent="0.25">
      <c r="B15" s="1">
        <v>-9.1999999999999993</v>
      </c>
      <c r="C15" s="2">
        <f t="shared" si="0"/>
        <v>1.7897488120140534E-20</v>
      </c>
    </row>
    <row r="16" spans="2:6" x14ac:dyDescent="0.25">
      <c r="B16" s="1">
        <v>-9.1</v>
      </c>
      <c r="C16" s="2">
        <f t="shared" si="0"/>
        <v>4.5165914914354036E-20</v>
      </c>
    </row>
    <row r="17" spans="2:3" x14ac:dyDescent="0.25">
      <c r="B17" s="1">
        <v>-9</v>
      </c>
      <c r="C17" s="2">
        <f t="shared" si="0"/>
        <v>1.1285884059538324E-19</v>
      </c>
    </row>
    <row r="18" spans="2:3" x14ac:dyDescent="0.25">
      <c r="B18" s="1">
        <v>-8.9</v>
      </c>
      <c r="C18" s="2">
        <f t="shared" si="0"/>
        <v>2.7923343749396247E-19</v>
      </c>
    </row>
    <row r="19" spans="2:3" x14ac:dyDescent="0.25">
      <c r="B19" s="1">
        <v>-8.8000000000000007</v>
      </c>
      <c r="C19" s="2">
        <f t="shared" si="0"/>
        <v>6.840807685935497E-19</v>
      </c>
    </row>
    <row r="20" spans="2:3" x14ac:dyDescent="0.25">
      <c r="B20" s="1">
        <v>-8.6999999999999993</v>
      </c>
      <c r="C20" s="2">
        <f t="shared" si="0"/>
        <v>1.6594208699647644E-18</v>
      </c>
    </row>
    <row r="21" spans="2:3" x14ac:dyDescent="0.25">
      <c r="B21" s="1">
        <v>-8.6</v>
      </c>
      <c r="C21" s="2">
        <f t="shared" si="0"/>
        <v>3.9858049628481541E-18</v>
      </c>
    </row>
    <row r="22" spans="2:3" x14ac:dyDescent="0.25">
      <c r="B22" s="1">
        <v>-8.5000000000000107</v>
      </c>
      <c r="C22" s="2">
        <f t="shared" si="0"/>
        <v>9.4795348222024302E-18</v>
      </c>
    </row>
    <row r="23" spans="2:3" x14ac:dyDescent="0.25">
      <c r="B23" s="1">
        <v>-8.4000000000000092</v>
      </c>
      <c r="C23" s="2">
        <f t="shared" si="0"/>
        <v>2.2323931972878708E-17</v>
      </c>
    </row>
    <row r="24" spans="2:3" x14ac:dyDescent="0.25">
      <c r="B24" s="1">
        <v>-8.3000000000000096</v>
      </c>
      <c r="C24" s="2">
        <f t="shared" si="0"/>
        <v>5.205569744889833E-17</v>
      </c>
    </row>
    <row r="25" spans="2:3" x14ac:dyDescent="0.25">
      <c r="B25" s="1">
        <v>-8.2000000000000099</v>
      </c>
      <c r="C25" s="2">
        <f t="shared" si="0"/>
        <v>1.2019351542734776E-16</v>
      </c>
    </row>
    <row r="26" spans="2:3" x14ac:dyDescent="0.25">
      <c r="B26" s="1">
        <v>-8.1000000000000103</v>
      </c>
      <c r="C26" s="2">
        <f t="shared" si="0"/>
        <v>2.7479593923979835E-16</v>
      </c>
    </row>
    <row r="27" spans="2:3" x14ac:dyDescent="0.25">
      <c r="B27" s="1">
        <v>-8.0000000000000107</v>
      </c>
      <c r="C27" s="2">
        <f t="shared" si="0"/>
        <v>6.2209605742712465E-16</v>
      </c>
    </row>
    <row r="28" spans="2:3" x14ac:dyDescent="0.25">
      <c r="B28" s="1">
        <v>-7.9000000000000101</v>
      </c>
      <c r="C28" s="2">
        <f t="shared" si="0"/>
        <v>1.3945171466591503E-15</v>
      </c>
    </row>
    <row r="29" spans="2:3" x14ac:dyDescent="0.25">
      <c r="B29" s="1">
        <v>-7.8000000000000096</v>
      </c>
      <c r="C29" s="2">
        <f t="shared" si="0"/>
        <v>3.0953587719584546E-15</v>
      </c>
    </row>
    <row r="30" spans="2:3" x14ac:dyDescent="0.25">
      <c r="B30" s="1">
        <v>-7.7000000000000099</v>
      </c>
      <c r="C30" s="2">
        <f t="shared" si="0"/>
        <v>6.803311540773435E-15</v>
      </c>
    </row>
    <row r="31" spans="2:3" x14ac:dyDescent="0.25">
      <c r="B31" s="1">
        <v>-7.6000000000000103</v>
      </c>
      <c r="C31" s="2">
        <f t="shared" si="0"/>
        <v>1.4806537490046731E-14</v>
      </c>
    </row>
    <row r="32" spans="2:3" x14ac:dyDescent="0.25">
      <c r="B32" s="1">
        <v>-7.5000000000000098</v>
      </c>
      <c r="C32" s="2">
        <f t="shared" si="0"/>
        <v>3.1908916729106427E-14</v>
      </c>
    </row>
    <row r="33" spans="2:3" x14ac:dyDescent="0.25">
      <c r="B33" s="1">
        <v>-7.4000000000000101</v>
      </c>
      <c r="C33" s="2">
        <f t="shared" si="0"/>
        <v>6.8092248906195006E-14</v>
      </c>
    </row>
    <row r="34" spans="2:3" x14ac:dyDescent="0.25">
      <c r="B34" s="1">
        <v>-7.3000000000000096</v>
      </c>
      <c r="C34" s="2">
        <f t="shared" si="0"/>
        <v>1.4388386381574822E-13</v>
      </c>
    </row>
    <row r="35" spans="2:3" x14ac:dyDescent="0.25">
      <c r="B35" s="1">
        <v>-7.2000000000000099</v>
      </c>
      <c r="C35" s="2">
        <f t="shared" si="0"/>
        <v>3.0106279811171926E-13</v>
      </c>
    </row>
    <row r="36" spans="2:3" x14ac:dyDescent="0.25">
      <c r="B36" s="1">
        <v>-7.1000000000000103</v>
      </c>
      <c r="C36" s="2">
        <f t="shared" si="0"/>
        <v>6.2378444633310657E-13</v>
      </c>
    </row>
    <row r="37" spans="2:3" x14ac:dyDescent="0.25">
      <c r="B37" s="1">
        <v>-7.0000000000000098</v>
      </c>
      <c r="C37" s="2">
        <f t="shared" si="0"/>
        <v>1.2798125438857423E-12</v>
      </c>
    </row>
    <row r="38" spans="2:3" x14ac:dyDescent="0.25">
      <c r="B38" s="1">
        <v>-6.9000000000000101</v>
      </c>
      <c r="C38" s="2">
        <f t="shared" si="0"/>
        <v>2.6001269656379852E-12</v>
      </c>
    </row>
    <row r="39" spans="2:3" x14ac:dyDescent="0.25">
      <c r="B39" s="1">
        <v>-6.8000000000000096</v>
      </c>
      <c r="C39" s="2">
        <f t="shared" si="0"/>
        <v>5.230957544144203E-12</v>
      </c>
    </row>
    <row r="40" spans="2:3" x14ac:dyDescent="0.25">
      <c r="B40" s="1">
        <v>-6.7000000000000099</v>
      </c>
      <c r="C40" s="2">
        <f t="shared" si="0"/>
        <v>1.0420976987964439E-11</v>
      </c>
    </row>
    <row r="41" spans="2:3" x14ac:dyDescent="0.25">
      <c r="B41" s="1">
        <v>-6.6000000000000103</v>
      </c>
      <c r="C41" s="2">
        <f t="shared" si="0"/>
        <v>2.0557889093993658E-11</v>
      </c>
    </row>
    <row r="42" spans="2:3" x14ac:dyDescent="0.25">
      <c r="B42" s="1">
        <v>-6.5000000000000098</v>
      </c>
      <c r="C42" s="2">
        <f t="shared" si="0"/>
        <v>4.0160005838588535E-11</v>
      </c>
    </row>
    <row r="43" spans="2:3" x14ac:dyDescent="0.25">
      <c r="B43" s="1">
        <v>-6.4000000000000101</v>
      </c>
      <c r="C43" s="2">
        <f t="shared" si="0"/>
        <v>7.7688475817093194E-11</v>
      </c>
    </row>
    <row r="44" spans="2:3" x14ac:dyDescent="0.25">
      <c r="B44" s="1">
        <v>-6.3000000000000096</v>
      </c>
      <c r="C44" s="2">
        <f t="shared" si="0"/>
        <v>1.4882282217622149E-10</v>
      </c>
    </row>
    <row r="45" spans="2:3" x14ac:dyDescent="0.25">
      <c r="B45" s="1">
        <v>-6.2000000000000099</v>
      </c>
      <c r="C45" s="2">
        <f t="shared" si="0"/>
        <v>2.8231580370430919E-10</v>
      </c>
    </row>
    <row r="46" spans="2:3" x14ac:dyDescent="0.25">
      <c r="B46" s="1">
        <v>-6.1000000000000103</v>
      </c>
      <c r="C46" s="2">
        <f t="shared" si="0"/>
        <v>5.3034232629484792E-10</v>
      </c>
    </row>
    <row r="47" spans="2:3" x14ac:dyDescent="0.25">
      <c r="B47" s="1">
        <v>-6.0000000000000098</v>
      </c>
      <c r="C47" s="2">
        <f t="shared" si="0"/>
        <v>9.8658764503763295E-10</v>
      </c>
    </row>
    <row r="48" spans="2:3" x14ac:dyDescent="0.25">
      <c r="B48" s="1">
        <v>-5.9000000000000101</v>
      </c>
      <c r="C48" s="2">
        <f t="shared" si="0"/>
        <v>1.8175078630993108E-9</v>
      </c>
    </row>
    <row r="49" spans="2:3" x14ac:dyDescent="0.25">
      <c r="B49" s="1">
        <v>-5.8000000000000096</v>
      </c>
      <c r="C49" s="2">
        <f t="shared" si="0"/>
        <v>3.3157459783259661E-9</v>
      </c>
    </row>
    <row r="50" spans="2:3" x14ac:dyDescent="0.25">
      <c r="B50" s="1">
        <v>-5.7000000000000197</v>
      </c>
      <c r="C50" s="2">
        <f t="shared" si="0"/>
        <v>5.9903714010628281E-9</v>
      </c>
    </row>
    <row r="51" spans="2:3" x14ac:dyDescent="0.25">
      <c r="B51" s="1">
        <v>-5.6000000000000201</v>
      </c>
      <c r="C51" s="2">
        <f t="shared" si="0"/>
        <v>1.0717590258309656E-8</v>
      </c>
    </row>
    <row r="52" spans="2:3" x14ac:dyDescent="0.25">
      <c r="B52" s="1">
        <v>-5.5000000000000204</v>
      </c>
      <c r="C52" s="2">
        <f t="shared" si="0"/>
        <v>1.8989562465885504E-8</v>
      </c>
    </row>
    <row r="53" spans="2:3" x14ac:dyDescent="0.25">
      <c r="B53" s="1">
        <v>-5.4000000000000199</v>
      </c>
      <c r="C53" s="2">
        <f t="shared" si="0"/>
        <v>3.3320448485424835E-8</v>
      </c>
    </row>
    <row r="54" spans="2:3" x14ac:dyDescent="0.25">
      <c r="B54" s="1">
        <v>-5.3000000000000203</v>
      </c>
      <c r="C54" s="2">
        <f t="shared" si="0"/>
        <v>5.7901340399639428E-8</v>
      </c>
    </row>
    <row r="55" spans="2:3" x14ac:dyDescent="0.25">
      <c r="B55" s="1">
        <v>-5.2000000000000197</v>
      </c>
      <c r="C55" s="2">
        <f t="shared" si="0"/>
        <v>9.9644263169324205E-8</v>
      </c>
    </row>
    <row r="56" spans="2:3" x14ac:dyDescent="0.25">
      <c r="B56" s="1">
        <v>-5.1000000000000201</v>
      </c>
      <c r="C56" s="2">
        <f t="shared" si="0"/>
        <v>1.6982674071474121E-7</v>
      </c>
    </row>
    <row r="57" spans="2:3" x14ac:dyDescent="0.25">
      <c r="B57" s="1">
        <v>-5.0000000000000204</v>
      </c>
      <c r="C57" s="2">
        <f t="shared" si="0"/>
        <v>2.8665157187916278E-7</v>
      </c>
    </row>
    <row r="58" spans="2:3" x14ac:dyDescent="0.25">
      <c r="B58" s="1">
        <v>-4.9000000000000199</v>
      </c>
      <c r="C58" s="2">
        <f t="shared" si="0"/>
        <v>4.7918327659026995E-7</v>
      </c>
    </row>
    <row r="59" spans="2:3" x14ac:dyDescent="0.25">
      <c r="B59" s="1">
        <v>-4.8000000000000203</v>
      </c>
      <c r="C59" s="2">
        <f t="shared" si="0"/>
        <v>7.9332815197551285E-7</v>
      </c>
    </row>
    <row r="60" spans="2:3" x14ac:dyDescent="0.25">
      <c r="B60" s="1">
        <v>-4.7000000000000197</v>
      </c>
      <c r="C60" s="2">
        <f t="shared" si="0"/>
        <v>1.3008074539171522E-6</v>
      </c>
    </row>
    <row r="61" spans="2:3" x14ac:dyDescent="0.25">
      <c r="B61" s="1">
        <v>-4.6000000000000201</v>
      </c>
      <c r="C61" s="2">
        <f t="shared" si="0"/>
        <v>2.1124547025026424E-6</v>
      </c>
    </row>
    <row r="62" spans="2:3" x14ac:dyDescent="0.25">
      <c r="B62" s="1">
        <v>-4.5000000000000204</v>
      </c>
      <c r="C62" s="2">
        <f t="shared" si="0"/>
        <v>3.3976731247297333E-6</v>
      </c>
    </row>
    <row r="63" spans="2:3" x14ac:dyDescent="0.25">
      <c r="B63" s="1">
        <v>-4.4000000000000199</v>
      </c>
      <c r="C63" s="2">
        <f t="shared" si="0"/>
        <v>5.4125439077033579E-6</v>
      </c>
    </row>
    <row r="64" spans="2:3" x14ac:dyDescent="0.25">
      <c r="B64" s="1">
        <v>-4.3000000000000203</v>
      </c>
      <c r="C64" s="2">
        <f t="shared" si="0"/>
        <v>8.5399054709910132E-6</v>
      </c>
    </row>
    <row r="65" spans="2:3" x14ac:dyDescent="0.25">
      <c r="B65" s="1">
        <v>-4.2000000000000197</v>
      </c>
      <c r="C65" s="2">
        <f t="shared" si="0"/>
        <v>1.334574901590516E-5</v>
      </c>
    </row>
    <row r="66" spans="2:3" x14ac:dyDescent="0.25">
      <c r="B66" s="1">
        <v>-4.1000000000000201</v>
      </c>
      <c r="C66" s="2">
        <f t="shared" si="0"/>
        <v>2.0657506912544938E-5</v>
      </c>
    </row>
    <row r="67" spans="2:3" x14ac:dyDescent="0.25">
      <c r="B67" s="1">
        <v>-4.0000000000000204</v>
      </c>
      <c r="C67" s="2">
        <f t="shared" si="0"/>
        <v>3.1671241833117126E-5</v>
      </c>
    </row>
    <row r="68" spans="2:3" x14ac:dyDescent="0.25">
      <c r="B68" s="1">
        <v>-3.9000000000000199</v>
      </c>
      <c r="C68" s="2">
        <f t="shared" si="0"/>
        <v>4.8096344017598759E-5</v>
      </c>
    </row>
    <row r="69" spans="2:3" x14ac:dyDescent="0.25">
      <c r="B69" s="1">
        <v>-3.8000000000000198</v>
      </c>
      <c r="C69" s="2">
        <f t="shared" si="0"/>
        <v>7.2348043925114122E-5</v>
      </c>
    </row>
    <row r="70" spans="2:3" x14ac:dyDescent="0.25">
      <c r="B70" s="1">
        <v>-3.7000000000000202</v>
      </c>
      <c r="C70" s="2">
        <f t="shared" si="0"/>
        <v>1.0779973347737971E-4</v>
      </c>
    </row>
    <row r="71" spans="2:3" x14ac:dyDescent="0.25">
      <c r="B71" s="1">
        <v>-3.6000000000000201</v>
      </c>
      <c r="C71" s="2">
        <f t="shared" si="0"/>
        <v>1.591085901575213E-4</v>
      </c>
    </row>
    <row r="72" spans="2:3" x14ac:dyDescent="0.25">
      <c r="B72" s="1">
        <v>-3.50000000000002</v>
      </c>
      <c r="C72" s="2">
        <f t="shared" ref="C72:C135" si="1">_xlfn.NORM.DIST(B72,$E$3,$F$3,TRUE)</f>
        <v>2.3262907903550751E-4</v>
      </c>
    </row>
    <row r="73" spans="2:3" x14ac:dyDescent="0.25">
      <c r="B73" s="1">
        <v>-3.4000000000000199</v>
      </c>
      <c r="C73" s="2">
        <f t="shared" si="1"/>
        <v>3.3692926567685603E-4</v>
      </c>
    </row>
    <row r="74" spans="2:3" x14ac:dyDescent="0.25">
      <c r="B74" s="1">
        <v>-3.3000000000000198</v>
      </c>
      <c r="C74" s="2">
        <f t="shared" si="1"/>
        <v>4.8342414238374324E-4</v>
      </c>
    </row>
    <row r="75" spans="2:3" x14ac:dyDescent="0.25">
      <c r="B75" s="1">
        <v>-3.2000000000000202</v>
      </c>
      <c r="C75" s="2">
        <f t="shared" si="1"/>
        <v>6.8713793791579927E-4</v>
      </c>
    </row>
    <row r="76" spans="2:3" x14ac:dyDescent="0.25">
      <c r="B76" s="1">
        <v>-3.1000000000000201</v>
      </c>
      <c r="C76" s="2">
        <f t="shared" si="1"/>
        <v>9.6760321321829072E-4</v>
      </c>
    </row>
    <row r="77" spans="2:3" x14ac:dyDescent="0.25">
      <c r="B77" s="1">
        <v>-3.00000000000002</v>
      </c>
      <c r="C77" s="2">
        <f t="shared" si="1"/>
        <v>1.3498980316300039E-3</v>
      </c>
    </row>
    <row r="78" spans="2:3" x14ac:dyDescent="0.25">
      <c r="B78" s="1">
        <v>-2.9000000000000301</v>
      </c>
      <c r="C78" s="2">
        <f t="shared" si="1"/>
        <v>1.8658133003838586E-3</v>
      </c>
    </row>
    <row r="79" spans="2:3" x14ac:dyDescent="0.25">
      <c r="B79" s="1">
        <v>-2.80000000000003</v>
      </c>
      <c r="C79" s="2">
        <f t="shared" si="1"/>
        <v>2.5551303304276918E-3</v>
      </c>
    </row>
    <row r="80" spans="2:3" x14ac:dyDescent="0.25">
      <c r="B80" s="1">
        <v>-2.7000000000000299</v>
      </c>
      <c r="C80" s="2">
        <f t="shared" si="1"/>
        <v>3.4669738030403533E-3</v>
      </c>
    </row>
    <row r="81" spans="2:3" x14ac:dyDescent="0.25">
      <c r="B81" s="1">
        <v>-2.6000000000000298</v>
      </c>
      <c r="C81" s="2">
        <f t="shared" si="1"/>
        <v>4.6611880237183425E-3</v>
      </c>
    </row>
    <row r="82" spans="2:3" x14ac:dyDescent="0.25">
      <c r="B82" s="1">
        <v>-2.5000000000000302</v>
      </c>
      <c r="C82" s="2">
        <f t="shared" si="1"/>
        <v>6.2096653257756066E-3</v>
      </c>
    </row>
    <row r="83" spans="2:3" x14ac:dyDescent="0.25">
      <c r="B83" s="1">
        <v>-2.4000000000000301</v>
      </c>
      <c r="C83" s="2">
        <f t="shared" si="1"/>
        <v>8.1975359245954529E-3</v>
      </c>
    </row>
    <row r="84" spans="2:3" x14ac:dyDescent="0.25">
      <c r="B84" s="1">
        <v>-2.30000000000003</v>
      </c>
      <c r="C84" s="2">
        <f t="shared" si="1"/>
        <v>1.0724110021674945E-2</v>
      </c>
    </row>
    <row r="85" spans="2:3" x14ac:dyDescent="0.25">
      <c r="B85" s="1">
        <v>-2.2000000000000299</v>
      </c>
      <c r="C85" s="2">
        <f t="shared" si="1"/>
        <v>1.3903447513497539E-2</v>
      </c>
    </row>
    <row r="86" spans="2:3" x14ac:dyDescent="0.25">
      <c r="B86" s="1">
        <v>-2.1000000000000298</v>
      </c>
      <c r="C86" s="2">
        <f t="shared" si="1"/>
        <v>1.7864420562815238E-2</v>
      </c>
    </row>
    <row r="87" spans="2:3" x14ac:dyDescent="0.25">
      <c r="B87" s="1">
        <v>-2.0000000000000302</v>
      </c>
      <c r="C87" s="2">
        <f t="shared" si="1"/>
        <v>2.2750131948177574E-2</v>
      </c>
    </row>
    <row r="88" spans="2:3" x14ac:dyDescent="0.25">
      <c r="B88" s="1">
        <v>-1.9000000000000301</v>
      </c>
      <c r="C88" s="2">
        <f t="shared" si="1"/>
        <v>2.8716559815999822E-2</v>
      </c>
    </row>
    <row r="89" spans="2:3" x14ac:dyDescent="0.25">
      <c r="B89" s="1">
        <v>-1.80000000000003</v>
      </c>
      <c r="C89" s="2">
        <f t="shared" si="1"/>
        <v>3.5930319112923423E-2</v>
      </c>
    </row>
    <row r="90" spans="2:3" x14ac:dyDescent="0.25">
      <c r="B90" s="1">
        <v>-1.7000000000000299</v>
      </c>
      <c r="C90" s="2">
        <f t="shared" si="1"/>
        <v>4.4565462758540231E-2</v>
      </c>
    </row>
    <row r="91" spans="2:3" x14ac:dyDescent="0.25">
      <c r="B91" s="1">
        <v>-1.6000000000000301</v>
      </c>
      <c r="C91" s="2">
        <f t="shared" si="1"/>
        <v>5.4799291699554643E-2</v>
      </c>
    </row>
    <row r="92" spans="2:3" x14ac:dyDescent="0.25">
      <c r="B92" s="1">
        <v>-1.50000000000003</v>
      </c>
      <c r="C92" s="2">
        <f t="shared" si="1"/>
        <v>6.6807201268854158E-2</v>
      </c>
    </row>
    <row r="93" spans="2:3" x14ac:dyDescent="0.25">
      <c r="B93" s="1">
        <v>-1.4000000000000301</v>
      </c>
      <c r="C93" s="2">
        <f t="shared" si="1"/>
        <v>8.0756659233766556E-2</v>
      </c>
    </row>
    <row r="94" spans="2:3" x14ac:dyDescent="0.25">
      <c r="B94" s="1">
        <v>-1.30000000000003</v>
      </c>
      <c r="C94" s="2">
        <f t="shared" si="1"/>
        <v>9.6800484585605168E-2</v>
      </c>
    </row>
    <row r="95" spans="2:3" x14ac:dyDescent="0.25">
      <c r="B95" s="1">
        <v>-1.2000000000000299</v>
      </c>
      <c r="C95" s="2">
        <f t="shared" si="1"/>
        <v>0.11506967022170245</v>
      </c>
    </row>
    <row r="96" spans="2:3" x14ac:dyDescent="0.25">
      <c r="B96" s="1">
        <v>-1.1000000000000301</v>
      </c>
      <c r="C96" s="2">
        <f t="shared" si="1"/>
        <v>0.13566606094637612</v>
      </c>
    </row>
    <row r="97" spans="2:3" x14ac:dyDescent="0.25">
      <c r="B97" s="1">
        <v>-1.00000000000003</v>
      </c>
      <c r="C97" s="2">
        <f t="shared" si="1"/>
        <v>0.1586552539314498</v>
      </c>
    </row>
    <row r="98" spans="2:3" x14ac:dyDescent="0.25">
      <c r="B98" s="1">
        <v>-0.900000000000031</v>
      </c>
      <c r="C98" s="2">
        <f t="shared" si="1"/>
        <v>0.18406012534675129</v>
      </c>
    </row>
    <row r="99" spans="2:3" x14ac:dyDescent="0.25">
      <c r="B99" s="1">
        <v>-0.80000000000002902</v>
      </c>
      <c r="C99" s="2">
        <f t="shared" si="1"/>
        <v>0.21185539858338825</v>
      </c>
    </row>
    <row r="100" spans="2:3" x14ac:dyDescent="0.25">
      <c r="B100" s="1">
        <v>-0.70000000000002904</v>
      </c>
      <c r="C100" s="2">
        <f t="shared" si="1"/>
        <v>0.24196365222306393</v>
      </c>
    </row>
    <row r="101" spans="2:3" x14ac:dyDescent="0.25">
      <c r="B101" s="1">
        <v>-0.60000000000002995</v>
      </c>
      <c r="C101" s="2">
        <f t="shared" si="1"/>
        <v>0.27425311775006356</v>
      </c>
    </row>
    <row r="102" spans="2:3" x14ac:dyDescent="0.25">
      <c r="B102" s="1">
        <v>-0.50000000000002998</v>
      </c>
      <c r="C102" s="2">
        <f t="shared" si="1"/>
        <v>0.30853753872597633</v>
      </c>
    </row>
    <row r="103" spans="2:3" x14ac:dyDescent="0.25">
      <c r="B103" s="1">
        <v>-0.400000000000031</v>
      </c>
      <c r="C103" s="2">
        <f t="shared" si="1"/>
        <v>0.34457825838966438</v>
      </c>
    </row>
    <row r="104" spans="2:3" x14ac:dyDescent="0.25">
      <c r="B104" s="1">
        <v>-0.30000000000002902</v>
      </c>
      <c r="C104" s="2">
        <f t="shared" si="1"/>
        <v>0.38208857781103628</v>
      </c>
    </row>
    <row r="105" spans="2:3" x14ac:dyDescent="0.25">
      <c r="B105" s="1">
        <v>-0.20000000000002899</v>
      </c>
      <c r="C105" s="2">
        <f t="shared" si="1"/>
        <v>0.42074029056088563</v>
      </c>
    </row>
    <row r="106" spans="2:3" x14ac:dyDescent="0.25">
      <c r="B106" s="1">
        <v>-0.100000000000041</v>
      </c>
      <c r="C106" s="2">
        <f t="shared" si="1"/>
        <v>0.46017216272295475</v>
      </c>
    </row>
    <row r="107" spans="2:3" x14ac:dyDescent="0.25">
      <c r="B107" s="1">
        <v>-4.0856207306205799E-14</v>
      </c>
      <c r="C107" s="2">
        <f t="shared" si="1"/>
        <v>0.49999999999998368</v>
      </c>
    </row>
    <row r="108" spans="2:3" x14ac:dyDescent="0.25">
      <c r="B108" s="1">
        <v>9.9999999999999603E-2</v>
      </c>
      <c r="C108" s="2">
        <f t="shared" si="1"/>
        <v>0.53982783727702888</v>
      </c>
    </row>
    <row r="109" spans="2:3" x14ac:dyDescent="0.25">
      <c r="B109" s="1">
        <v>0.19999999999999901</v>
      </c>
      <c r="C109" s="2">
        <f t="shared" si="1"/>
        <v>0.57925970943910265</v>
      </c>
    </row>
    <row r="110" spans="2:3" x14ac:dyDescent="0.25">
      <c r="B110" s="1">
        <v>0.30000000000000099</v>
      </c>
      <c r="C110" s="2">
        <f t="shared" si="1"/>
        <v>0.61791142218895301</v>
      </c>
    </row>
    <row r="111" spans="2:3" x14ac:dyDescent="0.25">
      <c r="B111" s="1">
        <v>0.4</v>
      </c>
      <c r="C111" s="2">
        <f t="shared" si="1"/>
        <v>0.65542174161032429</v>
      </c>
    </row>
    <row r="112" spans="2:3" x14ac:dyDescent="0.25">
      <c r="B112" s="1">
        <v>0.5</v>
      </c>
      <c r="C112" s="2">
        <f t="shared" si="1"/>
        <v>0.69146246127401312</v>
      </c>
    </row>
    <row r="113" spans="2:3" x14ac:dyDescent="0.25">
      <c r="B113" s="1">
        <v>0.6</v>
      </c>
      <c r="C113" s="2">
        <f t="shared" si="1"/>
        <v>0.72574688224992645</v>
      </c>
    </row>
    <row r="114" spans="2:3" x14ac:dyDescent="0.25">
      <c r="B114" s="1">
        <v>0.69999999999999896</v>
      </c>
      <c r="C114" s="2">
        <f t="shared" si="1"/>
        <v>0.75803634777692674</v>
      </c>
    </row>
    <row r="115" spans="2:3" x14ac:dyDescent="0.25">
      <c r="B115" s="1">
        <v>0.80000000000000104</v>
      </c>
      <c r="C115" s="2">
        <f t="shared" si="1"/>
        <v>0.78814460141660359</v>
      </c>
    </row>
    <row r="116" spans="2:3" x14ac:dyDescent="0.25">
      <c r="B116" s="1">
        <v>0.9</v>
      </c>
      <c r="C116" s="2">
        <f t="shared" si="1"/>
        <v>0.81593987465324047</v>
      </c>
    </row>
    <row r="117" spans="2:3" x14ac:dyDescent="0.25">
      <c r="B117" s="1">
        <v>1</v>
      </c>
      <c r="C117" s="2">
        <f t="shared" si="1"/>
        <v>0.84134474606854304</v>
      </c>
    </row>
    <row r="118" spans="2:3" x14ac:dyDescent="0.25">
      <c r="B118" s="1">
        <v>1.1000000000000001</v>
      </c>
      <c r="C118" s="2">
        <f t="shared" si="1"/>
        <v>0.86433393905361733</v>
      </c>
    </row>
    <row r="119" spans="2:3" x14ac:dyDescent="0.25">
      <c r="B119" s="1">
        <v>1.2</v>
      </c>
      <c r="C119" s="2">
        <f t="shared" si="1"/>
        <v>0.88493032977829178</v>
      </c>
    </row>
    <row r="120" spans="2:3" x14ac:dyDescent="0.25">
      <c r="B120" s="1">
        <v>1.3</v>
      </c>
      <c r="C120" s="2">
        <f t="shared" si="1"/>
        <v>0.9031995154143897</v>
      </c>
    </row>
    <row r="121" spans="2:3" x14ac:dyDescent="0.25">
      <c r="B121" s="1">
        <v>1.4</v>
      </c>
      <c r="C121" s="2">
        <f t="shared" si="1"/>
        <v>0.91924334076622893</v>
      </c>
    </row>
    <row r="122" spans="2:3" x14ac:dyDescent="0.25">
      <c r="B122" s="1">
        <v>1.5</v>
      </c>
      <c r="C122" s="2">
        <f t="shared" si="1"/>
        <v>0.93319279873114191</v>
      </c>
    </row>
    <row r="123" spans="2:3" x14ac:dyDescent="0.25">
      <c r="B123" s="1">
        <v>1.6</v>
      </c>
      <c r="C123" s="2">
        <f t="shared" si="1"/>
        <v>0.94520070830044201</v>
      </c>
    </row>
    <row r="124" spans="2:3" x14ac:dyDescent="0.25">
      <c r="B124" s="1">
        <v>1.7</v>
      </c>
      <c r="C124" s="2">
        <f t="shared" si="1"/>
        <v>0.95543453724145699</v>
      </c>
    </row>
    <row r="125" spans="2:3" x14ac:dyDescent="0.25">
      <c r="B125" s="1">
        <v>1.8</v>
      </c>
      <c r="C125" s="2">
        <f t="shared" si="1"/>
        <v>0.96406968088707423</v>
      </c>
    </row>
    <row r="126" spans="2:3" x14ac:dyDescent="0.25">
      <c r="B126" s="1">
        <v>1.9</v>
      </c>
      <c r="C126" s="2">
        <f t="shared" si="1"/>
        <v>0.97128344018399815</v>
      </c>
    </row>
    <row r="127" spans="2:3" x14ac:dyDescent="0.25">
      <c r="B127" s="1">
        <v>2</v>
      </c>
      <c r="C127" s="2">
        <f t="shared" si="1"/>
        <v>0.97724986805182079</v>
      </c>
    </row>
    <row r="128" spans="2:3" x14ac:dyDescent="0.25">
      <c r="B128" s="1">
        <v>2.1</v>
      </c>
      <c r="C128" s="2">
        <f t="shared" si="1"/>
        <v>0.98213557943718344</v>
      </c>
    </row>
    <row r="129" spans="2:3" x14ac:dyDescent="0.25">
      <c r="B129" s="1">
        <v>2.2000000000000002</v>
      </c>
      <c r="C129" s="2">
        <f t="shared" si="1"/>
        <v>0.98609655248650141</v>
      </c>
    </row>
    <row r="130" spans="2:3" x14ac:dyDescent="0.25">
      <c r="B130" s="1">
        <v>2.2999999999999998</v>
      </c>
      <c r="C130" s="2">
        <f t="shared" si="1"/>
        <v>0.98927588997832416</v>
      </c>
    </row>
    <row r="131" spans="2:3" x14ac:dyDescent="0.25">
      <c r="B131" s="1">
        <v>2.4</v>
      </c>
      <c r="C131" s="2">
        <f t="shared" si="1"/>
        <v>0.99180246407540384</v>
      </c>
    </row>
    <row r="132" spans="2:3" x14ac:dyDescent="0.25">
      <c r="B132" s="1">
        <v>2.5</v>
      </c>
      <c r="C132" s="2">
        <f t="shared" si="1"/>
        <v>0.99379033467422384</v>
      </c>
    </row>
    <row r="133" spans="2:3" x14ac:dyDescent="0.25">
      <c r="B133" s="1">
        <v>2.6</v>
      </c>
      <c r="C133" s="2">
        <f t="shared" si="1"/>
        <v>0.99533881197628127</v>
      </c>
    </row>
    <row r="134" spans="2:3" x14ac:dyDescent="0.25">
      <c r="B134" s="1">
        <v>2.7</v>
      </c>
      <c r="C134" s="2">
        <f t="shared" si="1"/>
        <v>0.99653302619695938</v>
      </c>
    </row>
    <row r="135" spans="2:3" x14ac:dyDescent="0.25">
      <c r="B135" s="1">
        <v>2.8</v>
      </c>
      <c r="C135" s="2">
        <f t="shared" si="1"/>
        <v>0.99744486966957202</v>
      </c>
    </row>
    <row r="136" spans="2:3" x14ac:dyDescent="0.25">
      <c r="B136" s="1">
        <v>2.9</v>
      </c>
      <c r="C136" s="2">
        <f t="shared" ref="C136:C199" si="2">_xlfn.NORM.DIST(B136,$E$3,$F$3,TRUE)</f>
        <v>0.99813418669961596</v>
      </c>
    </row>
    <row r="137" spans="2:3" x14ac:dyDescent="0.25">
      <c r="B137" s="1">
        <v>3</v>
      </c>
      <c r="C137" s="2">
        <f t="shared" si="2"/>
        <v>0.9986501019683699</v>
      </c>
    </row>
    <row r="138" spans="2:3" x14ac:dyDescent="0.25">
      <c r="B138" s="1">
        <v>3.1</v>
      </c>
      <c r="C138" s="2">
        <f t="shared" si="2"/>
        <v>0.99903239678678168</v>
      </c>
    </row>
    <row r="139" spans="2:3" x14ac:dyDescent="0.25">
      <c r="B139" s="1">
        <v>3.2</v>
      </c>
      <c r="C139" s="2">
        <f t="shared" si="2"/>
        <v>0.99931286206208414</v>
      </c>
    </row>
    <row r="140" spans="2:3" x14ac:dyDescent="0.25">
      <c r="B140" s="1">
        <v>3.3</v>
      </c>
      <c r="C140" s="2">
        <f t="shared" si="2"/>
        <v>0.99951657585761622</v>
      </c>
    </row>
    <row r="141" spans="2:3" x14ac:dyDescent="0.25">
      <c r="B141" s="1">
        <v>3.4</v>
      </c>
      <c r="C141" s="2">
        <f t="shared" si="2"/>
        <v>0.99966307073432314</v>
      </c>
    </row>
    <row r="142" spans="2:3" x14ac:dyDescent="0.25">
      <c r="B142" s="1">
        <v>3.5</v>
      </c>
      <c r="C142" s="2">
        <f t="shared" si="2"/>
        <v>0.99976737092096446</v>
      </c>
    </row>
    <row r="143" spans="2:3" x14ac:dyDescent="0.25">
      <c r="B143" s="1">
        <v>3.6</v>
      </c>
      <c r="C143" s="2">
        <f t="shared" si="2"/>
        <v>0.99984089140984245</v>
      </c>
    </row>
    <row r="144" spans="2:3" x14ac:dyDescent="0.25">
      <c r="B144" s="1">
        <v>3.7</v>
      </c>
      <c r="C144" s="2">
        <f t="shared" si="2"/>
        <v>0.99989220026652259</v>
      </c>
    </row>
    <row r="145" spans="2:3" x14ac:dyDescent="0.25">
      <c r="B145" s="1">
        <v>3.8</v>
      </c>
      <c r="C145" s="2">
        <f t="shared" si="2"/>
        <v>0.99992765195607491</v>
      </c>
    </row>
    <row r="146" spans="2:3" x14ac:dyDescent="0.25">
      <c r="B146" s="1">
        <v>3.9</v>
      </c>
      <c r="C146" s="2">
        <f t="shared" si="2"/>
        <v>0.99995190365598241</v>
      </c>
    </row>
    <row r="147" spans="2:3" x14ac:dyDescent="0.25">
      <c r="B147" s="1">
        <v>4</v>
      </c>
      <c r="C147" s="2">
        <f t="shared" si="2"/>
        <v>0.99996832875816688</v>
      </c>
    </row>
    <row r="148" spans="2:3" x14ac:dyDescent="0.25">
      <c r="B148" s="1">
        <v>4.0999999999999002</v>
      </c>
      <c r="C148" s="2">
        <f t="shared" si="2"/>
        <v>0.9999793424930874</v>
      </c>
    </row>
    <row r="149" spans="2:3" x14ac:dyDescent="0.25">
      <c r="B149" s="1">
        <v>4.1999999999998998</v>
      </c>
      <c r="C149" s="2">
        <f t="shared" si="2"/>
        <v>0.9999866542509841</v>
      </c>
    </row>
    <row r="150" spans="2:3" x14ac:dyDescent="0.25">
      <c r="B150" s="1">
        <v>4.2999999999999003</v>
      </c>
      <c r="C150" s="2">
        <f t="shared" si="2"/>
        <v>0.99999146009452899</v>
      </c>
    </row>
    <row r="151" spans="2:3" x14ac:dyDescent="0.25">
      <c r="B151" s="1">
        <v>4.3999999999999</v>
      </c>
      <c r="C151" s="2">
        <f t="shared" si="2"/>
        <v>0.99999458745609227</v>
      </c>
    </row>
    <row r="152" spans="2:3" x14ac:dyDescent="0.25">
      <c r="B152" s="1">
        <v>4.4999999999998996</v>
      </c>
      <c r="C152" s="2">
        <f t="shared" si="2"/>
        <v>0.99999660232687526</v>
      </c>
    </row>
    <row r="153" spans="2:3" x14ac:dyDescent="0.25">
      <c r="B153" s="1">
        <v>4.5999999999999002</v>
      </c>
      <c r="C153" s="2">
        <f t="shared" si="2"/>
        <v>0.9999978875452975</v>
      </c>
    </row>
    <row r="154" spans="2:3" x14ac:dyDescent="0.25">
      <c r="B154" s="1">
        <v>4.6999999999998998</v>
      </c>
      <c r="C154" s="2">
        <f t="shared" si="2"/>
        <v>0.99999869919254614</v>
      </c>
    </row>
    <row r="155" spans="2:3" x14ac:dyDescent="0.25">
      <c r="B155" s="1">
        <v>4.7999999999999003</v>
      </c>
      <c r="C155" s="2">
        <f t="shared" si="2"/>
        <v>0.99999920667184805</v>
      </c>
    </row>
    <row r="156" spans="2:3" x14ac:dyDescent="0.25">
      <c r="B156" s="1">
        <v>4.8999999999999</v>
      </c>
      <c r="C156" s="2">
        <f t="shared" si="2"/>
        <v>0.99999952081672339</v>
      </c>
    </row>
    <row r="157" spans="2:3" x14ac:dyDescent="0.25">
      <c r="B157" s="1">
        <v>4.9999999999998996</v>
      </c>
      <c r="C157" s="2">
        <f t="shared" si="2"/>
        <v>0.99999971334842808</v>
      </c>
    </row>
    <row r="158" spans="2:3" x14ac:dyDescent="0.25">
      <c r="B158" s="1">
        <v>5.0999999999999002</v>
      </c>
      <c r="C158" s="2">
        <f t="shared" si="2"/>
        <v>0.99999983017325933</v>
      </c>
    </row>
    <row r="159" spans="2:3" x14ac:dyDescent="0.25">
      <c r="B159" s="1">
        <v>5.1999999999998998</v>
      </c>
      <c r="C159" s="2">
        <f t="shared" si="2"/>
        <v>0.99999990035573683</v>
      </c>
    </row>
    <row r="160" spans="2:3" x14ac:dyDescent="0.25">
      <c r="B160" s="1">
        <v>5.2999999999999003</v>
      </c>
      <c r="C160" s="2">
        <f t="shared" si="2"/>
        <v>0.99999994209865961</v>
      </c>
    </row>
    <row r="161" spans="2:3" x14ac:dyDescent="0.25">
      <c r="B161" s="1">
        <v>5.3999999999999</v>
      </c>
      <c r="C161" s="2">
        <f t="shared" si="2"/>
        <v>0.99999996667955149</v>
      </c>
    </row>
    <row r="162" spans="2:3" x14ac:dyDescent="0.25">
      <c r="B162" s="1">
        <v>5.4999999999998996</v>
      </c>
      <c r="C162" s="2">
        <f t="shared" si="2"/>
        <v>0.99999998101043752</v>
      </c>
    </row>
    <row r="163" spans="2:3" x14ac:dyDescent="0.25">
      <c r="B163" s="1">
        <v>5.5999999999999002</v>
      </c>
      <c r="C163" s="2">
        <f t="shared" si="2"/>
        <v>0.99999998928240974</v>
      </c>
    </row>
    <row r="164" spans="2:3" x14ac:dyDescent="0.25">
      <c r="B164" s="1">
        <v>5.6999999999998998</v>
      </c>
      <c r="C164" s="2">
        <f t="shared" si="2"/>
        <v>0.99999999400962858</v>
      </c>
    </row>
    <row r="165" spans="2:3" x14ac:dyDescent="0.25">
      <c r="B165" s="1">
        <v>5.7999999999999003</v>
      </c>
      <c r="C165" s="2">
        <f t="shared" si="2"/>
        <v>0.99999999668425399</v>
      </c>
    </row>
    <row r="166" spans="2:3" x14ac:dyDescent="0.25">
      <c r="B166" s="1">
        <v>5.8999999999999</v>
      </c>
      <c r="C166" s="2">
        <f t="shared" si="2"/>
        <v>0.99999999818249219</v>
      </c>
    </row>
    <row r="167" spans="2:3" x14ac:dyDescent="0.25">
      <c r="B167" s="1">
        <v>5.9999999999998996</v>
      </c>
      <c r="C167" s="2">
        <f t="shared" si="2"/>
        <v>0.9999999990134123</v>
      </c>
    </row>
    <row r="168" spans="2:3" x14ac:dyDescent="0.25">
      <c r="B168" s="1">
        <v>6.0999999999999002</v>
      </c>
      <c r="C168" s="2">
        <f t="shared" si="2"/>
        <v>0.99999999946965767</v>
      </c>
    </row>
    <row r="169" spans="2:3" x14ac:dyDescent="0.25">
      <c r="B169" s="1">
        <v>6.1999999999998998</v>
      </c>
      <c r="C169" s="2">
        <f t="shared" si="2"/>
        <v>0.99999999971768416</v>
      </c>
    </row>
    <row r="170" spans="2:3" x14ac:dyDescent="0.25">
      <c r="B170" s="1">
        <v>6.2999999999999003</v>
      </c>
      <c r="C170" s="2">
        <f t="shared" si="2"/>
        <v>0.99999999985117716</v>
      </c>
    </row>
    <row r="171" spans="2:3" x14ac:dyDescent="0.25">
      <c r="B171" s="1">
        <v>6.3999999999999</v>
      </c>
      <c r="C171" s="2">
        <f t="shared" si="2"/>
        <v>0.99999999992231148</v>
      </c>
    </row>
    <row r="172" spans="2:3" x14ac:dyDescent="0.25">
      <c r="B172" s="1">
        <v>6.4999999999998996</v>
      </c>
      <c r="C172" s="2">
        <f t="shared" si="2"/>
        <v>0.99999999995984001</v>
      </c>
    </row>
    <row r="173" spans="2:3" x14ac:dyDescent="0.25">
      <c r="B173" s="1">
        <v>6.5999999999999002</v>
      </c>
      <c r="C173" s="2">
        <f t="shared" si="2"/>
        <v>0.99999999997944211</v>
      </c>
    </row>
    <row r="174" spans="2:3" x14ac:dyDescent="0.25">
      <c r="B174" s="1">
        <v>6.6999999999998998</v>
      </c>
      <c r="C174" s="2">
        <f t="shared" si="2"/>
        <v>0.999999999989579</v>
      </c>
    </row>
    <row r="175" spans="2:3" x14ac:dyDescent="0.25">
      <c r="B175" s="1">
        <v>6.7999999999999003</v>
      </c>
      <c r="C175" s="2">
        <f t="shared" si="2"/>
        <v>0.99999999999476907</v>
      </c>
    </row>
    <row r="176" spans="2:3" x14ac:dyDescent="0.25">
      <c r="B176" s="1">
        <v>6.8999999999999</v>
      </c>
      <c r="C176" s="2">
        <f t="shared" si="2"/>
        <v>0.99999999999739986</v>
      </c>
    </row>
    <row r="177" spans="2:3" x14ac:dyDescent="0.25">
      <c r="B177" s="1">
        <v>6.9999999999998996</v>
      </c>
      <c r="C177" s="2">
        <f t="shared" si="2"/>
        <v>0.99999999999872013</v>
      </c>
    </row>
    <row r="178" spans="2:3" x14ac:dyDescent="0.25">
      <c r="B178" s="1">
        <v>7.0999999999999002</v>
      </c>
      <c r="C178" s="2">
        <f t="shared" si="2"/>
        <v>0.99999999999937617</v>
      </c>
    </row>
    <row r="179" spans="2:3" x14ac:dyDescent="0.25">
      <c r="B179" s="1">
        <v>7.1999999999998998</v>
      </c>
      <c r="C179" s="2">
        <f t="shared" si="2"/>
        <v>0.99999999999969891</v>
      </c>
    </row>
    <row r="180" spans="2:3" x14ac:dyDescent="0.25">
      <c r="B180" s="1">
        <v>7.2999999999999003</v>
      </c>
      <c r="C180" s="2">
        <f t="shared" si="2"/>
        <v>0.99999999999985612</v>
      </c>
    </row>
    <row r="181" spans="2:3" x14ac:dyDescent="0.25">
      <c r="B181" s="1">
        <v>7.3999999999999</v>
      </c>
      <c r="C181" s="2">
        <f t="shared" si="2"/>
        <v>0.99999999999993194</v>
      </c>
    </row>
    <row r="182" spans="2:3" x14ac:dyDescent="0.25">
      <c r="B182" s="1">
        <v>7.4999999999998996</v>
      </c>
      <c r="C182" s="2">
        <f t="shared" si="2"/>
        <v>0.99999999999996814</v>
      </c>
    </row>
    <row r="183" spans="2:3" x14ac:dyDescent="0.25">
      <c r="B183" s="1">
        <v>7.5999999999999002</v>
      </c>
      <c r="C183" s="2">
        <f t="shared" si="2"/>
        <v>0.99999999999998523</v>
      </c>
    </row>
    <row r="184" spans="2:3" x14ac:dyDescent="0.25">
      <c r="B184" s="1">
        <v>7.6999999999998998</v>
      </c>
      <c r="C184" s="2">
        <f t="shared" si="2"/>
        <v>0.99999999999999323</v>
      </c>
    </row>
    <row r="185" spans="2:3" x14ac:dyDescent="0.25">
      <c r="B185" s="1">
        <v>7.7999999999999003</v>
      </c>
      <c r="C185" s="2">
        <f t="shared" si="2"/>
        <v>0.99999999999999689</v>
      </c>
    </row>
    <row r="186" spans="2:3" x14ac:dyDescent="0.25">
      <c r="B186" s="1">
        <v>7.8999999999999</v>
      </c>
      <c r="C186" s="2">
        <f t="shared" si="2"/>
        <v>0.99999999999999856</v>
      </c>
    </row>
    <row r="187" spans="2:3" x14ac:dyDescent="0.25">
      <c r="B187" s="1">
        <v>7.9999999999998996</v>
      </c>
      <c r="C187" s="2">
        <f t="shared" si="2"/>
        <v>0.99999999999999933</v>
      </c>
    </row>
    <row r="188" spans="2:3" x14ac:dyDescent="0.25">
      <c r="B188" s="1">
        <v>8.0999999999999002</v>
      </c>
      <c r="C188" s="2">
        <f t="shared" si="2"/>
        <v>0.99999999999999978</v>
      </c>
    </row>
    <row r="189" spans="2:3" x14ac:dyDescent="0.25">
      <c r="B189" s="1">
        <v>8.1999999999998998</v>
      </c>
      <c r="C189" s="2">
        <f t="shared" si="2"/>
        <v>0.99999999999999989</v>
      </c>
    </row>
    <row r="190" spans="2:3" x14ac:dyDescent="0.25">
      <c r="B190" s="1">
        <v>8.2999999999998995</v>
      </c>
      <c r="C190" s="2">
        <f t="shared" si="2"/>
        <v>1</v>
      </c>
    </row>
    <row r="191" spans="2:3" x14ac:dyDescent="0.25">
      <c r="B191" s="1">
        <v>8.3999999999999009</v>
      </c>
      <c r="C191" s="2">
        <f t="shared" si="2"/>
        <v>1</v>
      </c>
    </row>
    <row r="192" spans="2:3" x14ac:dyDescent="0.25">
      <c r="B192" s="1">
        <v>8.4999999999999005</v>
      </c>
      <c r="C192" s="2">
        <f t="shared" si="2"/>
        <v>1</v>
      </c>
    </row>
    <row r="193" spans="2:3" x14ac:dyDescent="0.25">
      <c r="B193" s="1">
        <v>8.5999999999999002</v>
      </c>
      <c r="C193" s="2">
        <f t="shared" si="2"/>
        <v>1</v>
      </c>
    </row>
    <row r="194" spans="2:3" x14ac:dyDescent="0.25">
      <c r="B194" s="1">
        <v>8.6999999999998998</v>
      </c>
      <c r="C194" s="2">
        <f t="shared" si="2"/>
        <v>1</v>
      </c>
    </row>
    <row r="195" spans="2:3" x14ac:dyDescent="0.25">
      <c r="B195" s="1">
        <v>8.7999999999998995</v>
      </c>
      <c r="C195" s="2">
        <f t="shared" si="2"/>
        <v>1</v>
      </c>
    </row>
    <row r="196" spans="2:3" x14ac:dyDescent="0.25">
      <c r="B196" s="1">
        <v>8.8999999999999009</v>
      </c>
      <c r="C196" s="2">
        <f t="shared" si="2"/>
        <v>1</v>
      </c>
    </row>
    <row r="197" spans="2:3" x14ac:dyDescent="0.25">
      <c r="B197" s="1">
        <v>8.9999999999999005</v>
      </c>
      <c r="C197" s="2">
        <f t="shared" si="2"/>
        <v>1</v>
      </c>
    </row>
    <row r="198" spans="2:3" x14ac:dyDescent="0.25">
      <c r="B198" s="1">
        <v>9.0999999999999002</v>
      </c>
      <c r="C198" s="2">
        <f t="shared" si="2"/>
        <v>1</v>
      </c>
    </row>
    <row r="199" spans="2:3" x14ac:dyDescent="0.25">
      <c r="B199" s="1">
        <v>9.1999999999998998</v>
      </c>
      <c r="C199" s="2">
        <f t="shared" si="2"/>
        <v>1</v>
      </c>
    </row>
    <row r="200" spans="2:3" x14ac:dyDescent="0.25">
      <c r="B200" s="1">
        <v>9.2999999999998995</v>
      </c>
      <c r="C200" s="2">
        <f t="shared" ref="C200:C207" si="3">_xlfn.NORM.DIST(B200,$E$3,$F$3,TRUE)</f>
        <v>1</v>
      </c>
    </row>
    <row r="201" spans="2:3" x14ac:dyDescent="0.25">
      <c r="B201" s="1">
        <v>9.3999999999999009</v>
      </c>
      <c r="C201" s="2">
        <f t="shared" si="3"/>
        <v>1</v>
      </c>
    </row>
    <row r="202" spans="2:3" x14ac:dyDescent="0.25">
      <c r="B202" s="1">
        <v>9.4999999999999005</v>
      </c>
      <c r="C202" s="2">
        <f t="shared" si="3"/>
        <v>1</v>
      </c>
    </row>
    <row r="203" spans="2:3" x14ac:dyDescent="0.25">
      <c r="B203" s="1">
        <v>9.5999999999999002</v>
      </c>
      <c r="C203" s="2">
        <f t="shared" si="3"/>
        <v>1</v>
      </c>
    </row>
    <row r="204" spans="2:3" x14ac:dyDescent="0.25">
      <c r="B204" s="1">
        <v>9.6999999999998998</v>
      </c>
      <c r="C204" s="2">
        <f t="shared" si="3"/>
        <v>1</v>
      </c>
    </row>
    <row r="205" spans="2:3" x14ac:dyDescent="0.25">
      <c r="B205" s="1">
        <v>9.7999999999998995</v>
      </c>
      <c r="C205" s="2">
        <f t="shared" si="3"/>
        <v>1</v>
      </c>
    </row>
    <row r="206" spans="2:3" x14ac:dyDescent="0.25">
      <c r="B206" s="1">
        <v>9.8999999999999009</v>
      </c>
      <c r="C206" s="2">
        <f t="shared" si="3"/>
        <v>1</v>
      </c>
    </row>
    <row r="207" spans="2:3" x14ac:dyDescent="0.25">
      <c r="B207" s="1">
        <v>9.9999999999999005</v>
      </c>
      <c r="C207" s="2">
        <f t="shared" si="3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N4"/>
  <sheetViews>
    <sheetView zoomScale="85" zoomScaleNormal="85" workbookViewId="0">
      <selection activeCell="N5" sqref="N5"/>
    </sheetView>
  </sheetViews>
  <sheetFormatPr defaultRowHeight="15" x14ac:dyDescent="0.25"/>
  <sheetData>
    <row r="3" spans="13:14" x14ac:dyDescent="0.25">
      <c r="M3" s="1" t="s">
        <v>4</v>
      </c>
      <c r="N3" s="1" t="s">
        <v>5</v>
      </c>
    </row>
    <row r="4" spans="13:14" x14ac:dyDescent="0.25">
      <c r="M4" s="2">
        <v>0</v>
      </c>
      <c r="N4" s="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84"/>
  <sheetViews>
    <sheetView zoomScale="115" zoomScaleNormal="115" workbookViewId="0">
      <selection activeCell="M15" sqref="M15"/>
    </sheetView>
  </sheetViews>
  <sheetFormatPr defaultRowHeight="15" x14ac:dyDescent="0.25"/>
  <cols>
    <col min="1" max="2" width="9.140625" style="4"/>
    <col min="3" max="3" width="4.85546875" style="4" bestFit="1" customWidth="1"/>
    <col min="4" max="4" width="7.85546875" style="4" customWidth="1"/>
    <col min="5" max="5" width="3.140625" style="4" customWidth="1"/>
    <col min="6" max="6" width="4.85546875" style="4" bestFit="1" customWidth="1"/>
    <col min="7" max="7" width="7.85546875" style="4" customWidth="1"/>
    <col min="8" max="8" width="3.140625" style="4" customWidth="1"/>
    <col min="9" max="9" width="4.85546875" style="4" bestFit="1" customWidth="1"/>
    <col min="10" max="10" width="7.85546875" style="4" customWidth="1"/>
    <col min="11" max="11" width="3.140625" style="4" customWidth="1"/>
    <col min="12" max="12" width="4.85546875" style="4" bestFit="1" customWidth="1"/>
    <col min="13" max="13" width="7.85546875" style="4" customWidth="1"/>
    <col min="14" max="14" width="3.140625" style="4" customWidth="1"/>
    <col min="15" max="15" width="5.28515625" style="4" customWidth="1"/>
    <col min="16" max="16" width="7.85546875" style="4" customWidth="1"/>
    <col min="17" max="17" width="3.140625" style="4" customWidth="1"/>
    <col min="18" max="18" width="5.28515625" style="4" customWidth="1"/>
    <col min="19" max="19" width="7.85546875" style="4" customWidth="1"/>
    <col min="20" max="20" width="3.140625" style="4" customWidth="1"/>
    <col min="21" max="21" width="5.28515625" style="4" customWidth="1"/>
    <col min="22" max="22" width="7.85546875" style="4" customWidth="1"/>
    <col min="23" max="23" width="3.140625" style="4" customWidth="1"/>
    <col min="24" max="24" width="5.28515625" style="4" customWidth="1"/>
    <col min="25" max="25" width="7.85546875" style="4" customWidth="1"/>
    <col min="26" max="16384" width="9.140625" style="4"/>
  </cols>
  <sheetData>
    <row r="3" spans="3:25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  <c r="O3" s="4" t="s">
        <v>1</v>
      </c>
      <c r="P3" s="3" t="s">
        <v>20</v>
      </c>
      <c r="R3" s="4" t="s">
        <v>1</v>
      </c>
      <c r="S3" s="3" t="s">
        <v>20</v>
      </c>
      <c r="U3" s="4" t="s">
        <v>1</v>
      </c>
      <c r="V3" s="3" t="s">
        <v>20</v>
      </c>
      <c r="X3" s="4" t="s">
        <v>1</v>
      </c>
      <c r="Y3" s="3" t="s">
        <v>20</v>
      </c>
    </row>
    <row r="4" spans="3:25" x14ac:dyDescent="0.25">
      <c r="C4" s="7">
        <v>-4</v>
      </c>
      <c r="D4" s="8">
        <f t="shared" ref="D4:D13" si="0">_xlfn.NORM.S.DIST(C4,TRUE)</f>
        <v>3.1671241833119857E-5</v>
      </c>
      <c r="F4" s="7">
        <v>-3</v>
      </c>
      <c r="G4" s="8">
        <f t="shared" ref="G4:G13" si="1">_xlfn.NORM.S.DIST(F4,TRUE)</f>
        <v>1.3498980316300933E-3</v>
      </c>
      <c r="I4" s="7">
        <v>-2</v>
      </c>
      <c r="J4" s="8">
        <f t="shared" ref="J4:J13" si="2">_xlfn.NORM.S.DIST(I4,TRUE)</f>
        <v>2.2750131948179191E-2</v>
      </c>
      <c r="L4" s="7">
        <v>-1</v>
      </c>
      <c r="M4" s="9">
        <f t="shared" ref="M4:M13" si="3">_xlfn.NORM.S.DIST(L4,TRUE)</f>
        <v>0.15865525393145699</v>
      </c>
      <c r="O4" s="7">
        <v>0</v>
      </c>
      <c r="P4" s="8">
        <f t="shared" ref="P4:P13" si="4">_xlfn.NORM.S.DIST(O4,TRUE)</f>
        <v>0.5</v>
      </c>
      <c r="R4" s="7">
        <v>1</v>
      </c>
      <c r="S4" s="9">
        <f t="shared" ref="S4:S13" si="5">_xlfn.NORM.S.DIST(R4,TRUE)</f>
        <v>0.84134474606854304</v>
      </c>
      <c r="U4" s="7">
        <v>2.0000000000000102</v>
      </c>
      <c r="V4" s="8">
        <f t="shared" ref="V4:V13" si="6">_xlfn.NORM.S.DIST(U4,TRUE)</f>
        <v>0.97724986805182135</v>
      </c>
      <c r="X4" s="7">
        <v>3.0000000000000102</v>
      </c>
      <c r="Y4" s="8">
        <f t="shared" ref="Y4:Y13" si="7">_xlfn.NORM.S.DIST(X4,TRUE)</f>
        <v>0.9986501019683699</v>
      </c>
    </row>
    <row r="5" spans="3:25" x14ac:dyDescent="0.25">
      <c r="C5" s="7">
        <v>-3.9</v>
      </c>
      <c r="D5" s="8">
        <f t="shared" si="0"/>
        <v>4.8096344017602614E-5</v>
      </c>
      <c r="F5" s="7">
        <v>-2.9</v>
      </c>
      <c r="G5" s="8">
        <f t="shared" si="1"/>
        <v>1.8658133003840378E-3</v>
      </c>
      <c r="I5" s="7">
        <v>-1.9</v>
      </c>
      <c r="J5" s="8">
        <f t="shared" si="2"/>
        <v>2.87165598160018E-2</v>
      </c>
      <c r="L5" s="7">
        <v>-0.9</v>
      </c>
      <c r="M5" s="8">
        <f t="shared" si="3"/>
        <v>0.1840601253467595</v>
      </c>
      <c r="O5" s="7">
        <v>9.9999999999999603E-2</v>
      </c>
      <c r="P5" s="8">
        <f t="shared" si="4"/>
        <v>0.53982783727702888</v>
      </c>
      <c r="R5" s="7">
        <v>1.1000000000000001</v>
      </c>
      <c r="S5" s="8">
        <f t="shared" si="5"/>
        <v>0.86433393905361733</v>
      </c>
      <c r="U5" s="7">
        <v>2.1</v>
      </c>
      <c r="V5" s="8">
        <f t="shared" si="6"/>
        <v>0.98213557943718344</v>
      </c>
      <c r="X5" s="7">
        <v>3.1000000000000099</v>
      </c>
      <c r="Y5" s="8">
        <f t="shared" si="7"/>
        <v>0.99903239678678168</v>
      </c>
    </row>
    <row r="6" spans="3:25" x14ac:dyDescent="0.25">
      <c r="C6" s="7">
        <v>-3.8</v>
      </c>
      <c r="D6" s="8">
        <f t="shared" si="0"/>
        <v>7.234804392511999E-5</v>
      </c>
      <c r="F6" s="7">
        <v>-2.8</v>
      </c>
      <c r="G6" s="8">
        <f t="shared" si="1"/>
        <v>2.5551303304279312E-3</v>
      </c>
      <c r="I6" s="7">
        <v>-1.8</v>
      </c>
      <c r="J6" s="8">
        <f t="shared" si="2"/>
        <v>3.5930319112925789E-2</v>
      </c>
      <c r="L6" s="7">
        <v>-0.8</v>
      </c>
      <c r="M6" s="8">
        <f t="shared" si="3"/>
        <v>0.21185539858339661</v>
      </c>
      <c r="O6" s="7">
        <v>0.2</v>
      </c>
      <c r="P6" s="8">
        <f t="shared" si="4"/>
        <v>0.57925970943910299</v>
      </c>
      <c r="R6" s="7">
        <v>1.2</v>
      </c>
      <c r="S6" s="8">
        <f t="shared" si="5"/>
        <v>0.88493032977829178</v>
      </c>
      <c r="U6" s="7">
        <v>2.2000000000000099</v>
      </c>
      <c r="V6" s="8">
        <f t="shared" si="6"/>
        <v>0.98609655248650174</v>
      </c>
      <c r="X6" s="7">
        <v>3.2000000000000099</v>
      </c>
      <c r="Y6" s="8">
        <f t="shared" si="7"/>
        <v>0.99931286206208414</v>
      </c>
    </row>
    <row r="7" spans="3:25" x14ac:dyDescent="0.25">
      <c r="C7" s="7">
        <v>-3.7</v>
      </c>
      <c r="D7" s="8">
        <f t="shared" si="0"/>
        <v>1.0779973347738824E-4</v>
      </c>
      <c r="F7" s="7">
        <v>-2.7</v>
      </c>
      <c r="G7" s="8">
        <f t="shared" si="1"/>
        <v>3.4669738030406643E-3</v>
      </c>
      <c r="I7" s="7">
        <v>-1.7</v>
      </c>
      <c r="J7" s="8">
        <f t="shared" si="2"/>
        <v>4.4565462758543041E-2</v>
      </c>
      <c r="L7" s="7">
        <v>-0.7</v>
      </c>
      <c r="M7" s="8">
        <f t="shared" si="3"/>
        <v>0.24196365222307298</v>
      </c>
      <c r="O7" s="7">
        <v>0.3</v>
      </c>
      <c r="P7" s="8">
        <f t="shared" si="4"/>
        <v>0.61791142218895267</v>
      </c>
      <c r="R7" s="7">
        <v>1.3</v>
      </c>
      <c r="S7" s="8">
        <f t="shared" si="5"/>
        <v>0.9031995154143897</v>
      </c>
      <c r="U7" s="7">
        <v>2.30000000000001</v>
      </c>
      <c r="V7" s="8">
        <f t="shared" si="6"/>
        <v>0.9892758899783245</v>
      </c>
      <c r="X7" s="7">
        <v>3.30000000000001</v>
      </c>
      <c r="Y7" s="8">
        <f t="shared" si="7"/>
        <v>0.99951657585761622</v>
      </c>
    </row>
    <row r="8" spans="3:25" x14ac:dyDescent="0.25">
      <c r="C8" s="7">
        <v>-3.6</v>
      </c>
      <c r="D8" s="8">
        <f t="shared" si="0"/>
        <v>1.5910859015753364E-4</v>
      </c>
      <c r="F8" s="7">
        <v>-2.6</v>
      </c>
      <c r="G8" s="8">
        <f t="shared" si="1"/>
        <v>4.6611880237187476E-3</v>
      </c>
      <c r="I8" s="7">
        <v>-1.6</v>
      </c>
      <c r="J8" s="8">
        <f t="shared" si="2"/>
        <v>5.4799291699557967E-2</v>
      </c>
      <c r="L8" s="7">
        <v>-0.6</v>
      </c>
      <c r="M8" s="8">
        <f t="shared" si="3"/>
        <v>0.27425311775007355</v>
      </c>
      <c r="O8" s="7">
        <v>0.4</v>
      </c>
      <c r="P8" s="8">
        <f t="shared" si="4"/>
        <v>0.65542174161032429</v>
      </c>
      <c r="R8" s="7">
        <v>1.4</v>
      </c>
      <c r="S8" s="8">
        <f t="shared" si="5"/>
        <v>0.91924334076622893</v>
      </c>
      <c r="U8" s="7">
        <v>2.4000000000000101</v>
      </c>
      <c r="V8" s="8">
        <f t="shared" si="6"/>
        <v>0.99180246407540407</v>
      </c>
      <c r="X8" s="7">
        <v>3.4000000000000101</v>
      </c>
      <c r="Y8" s="8">
        <f t="shared" si="7"/>
        <v>0.99966307073432314</v>
      </c>
    </row>
    <row r="9" spans="3:25" x14ac:dyDescent="0.25">
      <c r="C9" s="7">
        <v>-3.5</v>
      </c>
      <c r="D9" s="8">
        <f t="shared" si="0"/>
        <v>2.3262907903552504E-4</v>
      </c>
      <c r="F9" s="7">
        <v>-2.5</v>
      </c>
      <c r="G9" s="8">
        <f t="shared" si="1"/>
        <v>6.2096653257761331E-3</v>
      </c>
      <c r="I9" s="7">
        <v>-1.5</v>
      </c>
      <c r="J9" s="8">
        <f t="shared" si="2"/>
        <v>6.6807201268858057E-2</v>
      </c>
      <c r="L9" s="7">
        <v>-0.5</v>
      </c>
      <c r="M9" s="8">
        <f t="shared" si="3"/>
        <v>0.30853753872598688</v>
      </c>
      <c r="O9" s="7">
        <v>0.5</v>
      </c>
      <c r="P9" s="8">
        <f t="shared" si="4"/>
        <v>0.69146246127401312</v>
      </c>
      <c r="R9" s="7">
        <v>1.50000000000001</v>
      </c>
      <c r="S9" s="8">
        <f t="shared" si="5"/>
        <v>0.93319279873114325</v>
      </c>
      <c r="U9" s="7">
        <v>2.5000000000000102</v>
      </c>
      <c r="V9" s="8">
        <f t="shared" si="6"/>
        <v>0.99379033467422406</v>
      </c>
      <c r="X9" s="7">
        <v>3.5000000000000102</v>
      </c>
      <c r="Y9" s="8">
        <f t="shared" si="7"/>
        <v>0.99976737092096446</v>
      </c>
    </row>
    <row r="10" spans="3:25" x14ac:dyDescent="0.25">
      <c r="C10" s="7">
        <v>-3.4</v>
      </c>
      <c r="D10" s="8">
        <f t="shared" si="0"/>
        <v>3.369292656768808E-4</v>
      </c>
      <c r="F10" s="7">
        <v>-2.4</v>
      </c>
      <c r="G10" s="8">
        <f t="shared" si="1"/>
        <v>8.1975359245961311E-3</v>
      </c>
      <c r="I10" s="7">
        <v>-1.4</v>
      </c>
      <c r="J10" s="8">
        <f t="shared" si="2"/>
        <v>8.0756659233771053E-2</v>
      </c>
      <c r="L10" s="7">
        <v>-0.4</v>
      </c>
      <c r="M10" s="8">
        <f t="shared" si="3"/>
        <v>0.34457825838967576</v>
      </c>
      <c r="O10" s="7">
        <v>0.6</v>
      </c>
      <c r="P10" s="8">
        <f t="shared" si="4"/>
        <v>0.72574688224992645</v>
      </c>
      <c r="R10" s="7">
        <v>1.6</v>
      </c>
      <c r="S10" s="8">
        <f t="shared" si="5"/>
        <v>0.94520070830044201</v>
      </c>
      <c r="U10" s="7">
        <v>2.6000000000000099</v>
      </c>
      <c r="V10" s="8">
        <f t="shared" si="6"/>
        <v>0.99533881197628138</v>
      </c>
      <c r="X10" s="7">
        <v>3.6000000000000099</v>
      </c>
      <c r="Y10" s="8">
        <f t="shared" si="7"/>
        <v>0.99984089140984245</v>
      </c>
    </row>
    <row r="11" spans="3:25" x14ac:dyDescent="0.25">
      <c r="C11" s="7">
        <v>-3.3</v>
      </c>
      <c r="D11" s="8">
        <f t="shared" si="0"/>
        <v>4.8342414238377744E-4</v>
      </c>
      <c r="F11" s="7">
        <v>-2.2999999999999998</v>
      </c>
      <c r="G11" s="8">
        <f t="shared" si="1"/>
        <v>1.0724110021675811E-2</v>
      </c>
      <c r="I11" s="7">
        <v>-1.3</v>
      </c>
      <c r="J11" s="8">
        <f t="shared" si="2"/>
        <v>9.6800484585610316E-2</v>
      </c>
      <c r="L11" s="7">
        <v>-0.3</v>
      </c>
      <c r="M11" s="8">
        <f t="shared" si="3"/>
        <v>0.38208857781104733</v>
      </c>
      <c r="O11" s="7">
        <v>0.7</v>
      </c>
      <c r="P11" s="8">
        <f t="shared" si="4"/>
        <v>0.75803634777692697</v>
      </c>
      <c r="R11" s="7">
        <v>1.7</v>
      </c>
      <c r="S11" s="8">
        <f t="shared" si="5"/>
        <v>0.95543453724145699</v>
      </c>
      <c r="U11" s="7">
        <v>2.7000000000000099</v>
      </c>
      <c r="V11" s="8">
        <f t="shared" si="6"/>
        <v>0.99653302619695949</v>
      </c>
      <c r="X11" s="7">
        <v>3.7000000000000099</v>
      </c>
      <c r="Y11" s="8">
        <f t="shared" si="7"/>
        <v>0.99989220026652259</v>
      </c>
    </row>
    <row r="12" spans="3:25" x14ac:dyDescent="0.25">
      <c r="C12" s="7">
        <v>-3.2</v>
      </c>
      <c r="D12" s="8">
        <f t="shared" si="0"/>
        <v>6.8713793791584719E-4</v>
      </c>
      <c r="F12" s="7">
        <v>-2.2000000000000002</v>
      </c>
      <c r="G12" s="8">
        <f t="shared" si="1"/>
        <v>1.3903447513498597E-2</v>
      </c>
      <c r="I12" s="7">
        <v>-1.2</v>
      </c>
      <c r="J12" s="8">
        <f t="shared" si="2"/>
        <v>0.11506967022170828</v>
      </c>
      <c r="L12" s="7">
        <v>-0.2</v>
      </c>
      <c r="M12" s="8">
        <f t="shared" si="3"/>
        <v>0.42074029056089696</v>
      </c>
      <c r="O12" s="7">
        <v>0.8</v>
      </c>
      <c r="P12" s="8">
        <f t="shared" si="4"/>
        <v>0.78814460141660336</v>
      </c>
      <c r="R12" s="7">
        <v>1.80000000000001</v>
      </c>
      <c r="S12" s="8">
        <f t="shared" si="5"/>
        <v>0.96406968088707501</v>
      </c>
      <c r="U12" s="7">
        <v>2.80000000000001</v>
      </c>
      <c r="V12" s="8">
        <f t="shared" si="6"/>
        <v>0.99744486966957213</v>
      </c>
      <c r="X12" s="7">
        <v>3.80000000000001</v>
      </c>
      <c r="Y12" s="8">
        <f t="shared" si="7"/>
        <v>0.99992765195607491</v>
      </c>
    </row>
    <row r="13" spans="3:25" x14ac:dyDescent="0.25">
      <c r="C13" s="7">
        <v>-3.1</v>
      </c>
      <c r="D13" s="8">
        <f t="shared" si="0"/>
        <v>9.676032132183561E-4</v>
      </c>
      <c r="F13" s="7">
        <v>-2.1</v>
      </c>
      <c r="G13" s="8">
        <f t="shared" si="1"/>
        <v>1.7864420562816546E-2</v>
      </c>
      <c r="I13" s="7">
        <v>-1.1000000000000001</v>
      </c>
      <c r="J13" s="8">
        <f t="shared" si="2"/>
        <v>0.13566606094638264</v>
      </c>
      <c r="L13" s="7">
        <v>-0.1</v>
      </c>
      <c r="M13" s="8">
        <f t="shared" si="3"/>
        <v>0.46017216272297101</v>
      </c>
      <c r="O13" s="7">
        <v>0.9</v>
      </c>
      <c r="P13" s="8">
        <f t="shared" si="4"/>
        <v>0.81593987465324047</v>
      </c>
      <c r="R13" s="7">
        <v>1.9000000000000099</v>
      </c>
      <c r="S13" s="8">
        <f t="shared" si="5"/>
        <v>0.97128344018399881</v>
      </c>
      <c r="U13" s="7">
        <v>2.9000000000000101</v>
      </c>
      <c r="V13" s="8">
        <f t="shared" si="6"/>
        <v>0.99813418669961607</v>
      </c>
      <c r="X13" s="7">
        <v>3.9000000000000101</v>
      </c>
      <c r="Y13" s="8">
        <f t="shared" si="7"/>
        <v>0.99995190365598241</v>
      </c>
    </row>
    <row r="15" spans="3:25" x14ac:dyDescent="0.25">
      <c r="M15" s="6">
        <f>M4+S4</f>
        <v>1</v>
      </c>
    </row>
    <row r="84" spans="4:4" x14ac:dyDescent="0.25">
      <c r="D84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zoomScale="130" zoomScaleNormal="130" workbookViewId="0">
      <selection sqref="A1:XFD1048576"/>
    </sheetView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1" width="3.140625" style="4" customWidth="1"/>
    <col min="12" max="12" width="5.28515625" style="4" customWidth="1"/>
    <col min="13" max="13" width="7.85546875" style="4" customWidth="1"/>
    <col min="14" max="16384" width="9.140625" style="4"/>
  </cols>
  <sheetData>
    <row r="3" spans="3:13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</row>
    <row r="4" spans="3:13" x14ac:dyDescent="0.25">
      <c r="C4" s="7">
        <v>0</v>
      </c>
      <c r="D4" s="8">
        <f t="shared" ref="D4:D13" si="0">_xlfn.NORM.S.DIST(C4,TRUE)</f>
        <v>0.5</v>
      </c>
      <c r="F4" s="7">
        <v>1</v>
      </c>
      <c r="G4" s="8">
        <f t="shared" ref="G4:G13" si="1">_xlfn.NORM.S.DIST(F4,TRUE)</f>
        <v>0.84134474606854304</v>
      </c>
      <c r="I4" s="7">
        <v>2.0000000000000102</v>
      </c>
      <c r="J4" s="8">
        <f t="shared" ref="J4:J13" si="2">_xlfn.NORM.S.DIST(I4,TRUE)</f>
        <v>0.97724986805182135</v>
      </c>
      <c r="L4" s="7">
        <v>3.0000000000000102</v>
      </c>
      <c r="M4" s="8">
        <f t="shared" ref="M4:M13" si="3">_xlfn.NORM.S.DIST(L4,TRUE)</f>
        <v>0.9986501019683699</v>
      </c>
    </row>
    <row r="5" spans="3:13" x14ac:dyDescent="0.25">
      <c r="C5" s="7">
        <v>9.9999999999999603E-2</v>
      </c>
      <c r="D5" s="8">
        <f t="shared" si="0"/>
        <v>0.53982783727702888</v>
      </c>
      <c r="F5" s="7">
        <v>1.1000000000000001</v>
      </c>
      <c r="G5" s="8">
        <f t="shared" si="1"/>
        <v>0.86433393905361733</v>
      </c>
      <c r="I5" s="7">
        <v>2.1</v>
      </c>
      <c r="J5" s="8">
        <f t="shared" si="2"/>
        <v>0.98213557943718344</v>
      </c>
      <c r="L5" s="7">
        <v>3.1000000000000099</v>
      </c>
      <c r="M5" s="8">
        <f t="shared" si="3"/>
        <v>0.99903239678678168</v>
      </c>
    </row>
    <row r="6" spans="3:13" x14ac:dyDescent="0.25">
      <c r="C6" s="7">
        <v>0.2</v>
      </c>
      <c r="D6" s="8">
        <f t="shared" si="0"/>
        <v>0.57925970943910299</v>
      </c>
      <c r="F6" s="7">
        <v>1.2</v>
      </c>
      <c r="G6" s="8">
        <f t="shared" si="1"/>
        <v>0.88493032977829178</v>
      </c>
      <c r="I6" s="7">
        <v>2.2000000000000099</v>
      </c>
      <c r="J6" s="8">
        <f t="shared" si="2"/>
        <v>0.98609655248650174</v>
      </c>
      <c r="L6" s="7">
        <v>3.2000000000000099</v>
      </c>
      <c r="M6" s="8">
        <f t="shared" si="3"/>
        <v>0.99931286206208414</v>
      </c>
    </row>
    <row r="7" spans="3:13" x14ac:dyDescent="0.25">
      <c r="C7" s="7">
        <v>0.3</v>
      </c>
      <c r="D7" s="8">
        <f t="shared" si="0"/>
        <v>0.61791142218895267</v>
      </c>
      <c r="F7" s="7">
        <v>1.3</v>
      </c>
      <c r="G7" s="8">
        <f t="shared" si="1"/>
        <v>0.9031995154143897</v>
      </c>
      <c r="I7" s="7">
        <v>2.30000000000001</v>
      </c>
      <c r="J7" s="8">
        <f t="shared" si="2"/>
        <v>0.9892758899783245</v>
      </c>
      <c r="L7" s="7">
        <v>3.30000000000001</v>
      </c>
      <c r="M7" s="8">
        <f t="shared" si="3"/>
        <v>0.99951657585761622</v>
      </c>
    </row>
    <row r="8" spans="3:13" x14ac:dyDescent="0.25">
      <c r="C8" s="7">
        <v>0.4</v>
      </c>
      <c r="D8" s="8">
        <f t="shared" si="0"/>
        <v>0.65542174161032429</v>
      </c>
      <c r="F8" s="7">
        <v>1.4</v>
      </c>
      <c r="G8" s="8">
        <f t="shared" si="1"/>
        <v>0.91924334076622893</v>
      </c>
      <c r="I8" s="7">
        <v>2.4000000000000101</v>
      </c>
      <c r="J8" s="8">
        <f t="shared" si="2"/>
        <v>0.99180246407540407</v>
      </c>
      <c r="L8" s="7">
        <v>3.4000000000000101</v>
      </c>
      <c r="M8" s="8">
        <f t="shared" si="3"/>
        <v>0.99966307073432314</v>
      </c>
    </row>
    <row r="9" spans="3:13" x14ac:dyDescent="0.25">
      <c r="C9" s="7">
        <v>0.5</v>
      </c>
      <c r="D9" s="8">
        <f t="shared" si="0"/>
        <v>0.69146246127401312</v>
      </c>
      <c r="F9" s="7">
        <v>1.50000000000001</v>
      </c>
      <c r="G9" s="8">
        <f t="shared" si="1"/>
        <v>0.93319279873114325</v>
      </c>
      <c r="I9" s="7">
        <v>2.5000000000000102</v>
      </c>
      <c r="J9" s="8">
        <f t="shared" si="2"/>
        <v>0.99379033467422406</v>
      </c>
      <c r="L9" s="7">
        <v>3.5000000000000102</v>
      </c>
      <c r="M9" s="8">
        <f t="shared" si="3"/>
        <v>0.99976737092096446</v>
      </c>
    </row>
    <row r="10" spans="3:13" x14ac:dyDescent="0.25">
      <c r="C10" s="7">
        <v>0.6</v>
      </c>
      <c r="D10" s="8">
        <f t="shared" si="0"/>
        <v>0.72574688224992645</v>
      </c>
      <c r="F10" s="7">
        <v>1.6</v>
      </c>
      <c r="G10" s="8">
        <f t="shared" si="1"/>
        <v>0.94520070830044201</v>
      </c>
      <c r="I10" s="7">
        <v>2.6000000000000099</v>
      </c>
      <c r="J10" s="8">
        <f t="shared" si="2"/>
        <v>0.99533881197628138</v>
      </c>
      <c r="L10" s="7">
        <v>3.6000000000000099</v>
      </c>
      <c r="M10" s="8">
        <f t="shared" si="3"/>
        <v>0.99984089140984245</v>
      </c>
    </row>
    <row r="11" spans="3:13" x14ac:dyDescent="0.25">
      <c r="C11" s="7">
        <v>0.7</v>
      </c>
      <c r="D11" s="8">
        <f t="shared" si="0"/>
        <v>0.75803634777692697</v>
      </c>
      <c r="F11" s="7">
        <v>1.7</v>
      </c>
      <c r="G11" s="8">
        <f t="shared" si="1"/>
        <v>0.95543453724145699</v>
      </c>
      <c r="I11" s="7">
        <v>2.7000000000000099</v>
      </c>
      <c r="J11" s="8">
        <f t="shared" si="2"/>
        <v>0.99653302619695949</v>
      </c>
      <c r="L11" s="7">
        <v>3.7000000000000099</v>
      </c>
      <c r="M11" s="8">
        <f t="shared" si="3"/>
        <v>0.99989220026652259</v>
      </c>
    </row>
    <row r="12" spans="3:13" x14ac:dyDescent="0.25">
      <c r="C12" s="7">
        <v>0.8</v>
      </c>
      <c r="D12" s="8">
        <f t="shared" si="0"/>
        <v>0.78814460141660336</v>
      </c>
      <c r="F12" s="7">
        <v>1.80000000000001</v>
      </c>
      <c r="G12" s="8">
        <f t="shared" si="1"/>
        <v>0.96406968088707501</v>
      </c>
      <c r="I12" s="7">
        <v>2.80000000000001</v>
      </c>
      <c r="J12" s="8">
        <f t="shared" si="2"/>
        <v>0.99744486966957213</v>
      </c>
      <c r="L12" s="7">
        <v>3.80000000000001</v>
      </c>
      <c r="M12" s="8">
        <f t="shared" si="3"/>
        <v>0.99992765195607491</v>
      </c>
    </row>
    <row r="13" spans="3:13" x14ac:dyDescent="0.25">
      <c r="C13" s="7">
        <v>0.9</v>
      </c>
      <c r="D13" s="8">
        <f t="shared" si="0"/>
        <v>0.81593987465324047</v>
      </c>
      <c r="F13" s="7">
        <v>1.9000000000000099</v>
      </c>
      <c r="G13" s="8">
        <f t="shared" si="1"/>
        <v>0.97128344018399881</v>
      </c>
      <c r="I13" s="7">
        <v>2.9000000000000101</v>
      </c>
      <c r="J13" s="8">
        <f t="shared" si="2"/>
        <v>0.99813418669961607</v>
      </c>
      <c r="L13" s="7">
        <v>3.9000000000000101</v>
      </c>
      <c r="M13" s="8">
        <f t="shared" si="3"/>
        <v>0.99995190365598241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sqref="A1:XFD1048576"/>
    </sheetView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1" width="3.140625" style="4" customWidth="1"/>
    <col min="12" max="12" width="5.28515625" style="4" customWidth="1"/>
    <col min="13" max="13" width="7.85546875" style="4" customWidth="1"/>
    <col min="14" max="16384" width="9.140625" style="4"/>
  </cols>
  <sheetData>
    <row r="3" spans="3:13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</row>
    <row r="4" spans="3:13" x14ac:dyDescent="0.25">
      <c r="C4" s="7">
        <v>0</v>
      </c>
      <c r="D4" s="10">
        <f t="shared" ref="D4:D13" si="0">_xlfn.NORM.S.DIST(C4,TRUE)</f>
        <v>0.5</v>
      </c>
      <c r="F4" s="7">
        <v>1</v>
      </c>
      <c r="G4" s="10">
        <f t="shared" ref="G4:G13" si="1">_xlfn.NORM.S.DIST(F4,TRUE)</f>
        <v>0.84134474606854304</v>
      </c>
      <c r="I4" s="7">
        <v>2.0000000000000102</v>
      </c>
      <c r="J4" s="10">
        <f t="shared" ref="J4:J13" si="2">_xlfn.NORM.S.DIST(I4,TRUE)</f>
        <v>0.97724986805182135</v>
      </c>
      <c r="L4" s="7">
        <v>3.0000000000000102</v>
      </c>
      <c r="M4" s="10">
        <f>_xlfn.NORM.S.DIST(L4,TRUE)</f>
        <v>0.9986501019683699</v>
      </c>
    </row>
    <row r="5" spans="3:13" x14ac:dyDescent="0.25">
      <c r="C5" s="7">
        <v>9.9999999999999603E-2</v>
      </c>
      <c r="D5" s="10">
        <f t="shared" si="0"/>
        <v>0.53982783727702888</v>
      </c>
      <c r="F5" s="7">
        <v>1.1000000000000001</v>
      </c>
      <c r="G5" s="10">
        <f t="shared" si="1"/>
        <v>0.86433393905361733</v>
      </c>
      <c r="I5" s="7">
        <v>2.1</v>
      </c>
      <c r="J5" s="10">
        <f t="shared" si="2"/>
        <v>0.98213557943718344</v>
      </c>
      <c r="L5" s="7">
        <v>3.1000000000000099</v>
      </c>
      <c r="M5" s="10">
        <f>_xlfn.NORM.S.DIST(L5,TRUE)</f>
        <v>0.99903239678678168</v>
      </c>
    </row>
    <row r="6" spans="3:13" x14ac:dyDescent="0.25">
      <c r="C6" s="7">
        <v>0.2</v>
      </c>
      <c r="D6" s="10">
        <f t="shared" si="0"/>
        <v>0.57925970943910299</v>
      </c>
      <c r="F6" s="7">
        <v>1.2</v>
      </c>
      <c r="G6" s="10">
        <f t="shared" si="1"/>
        <v>0.88493032977829178</v>
      </c>
      <c r="I6" s="7">
        <v>2.2000000000000099</v>
      </c>
      <c r="J6" s="10">
        <f t="shared" si="2"/>
        <v>0.98609655248650174</v>
      </c>
      <c r="L6" s="7">
        <v>3.2000000000000099</v>
      </c>
      <c r="M6" s="10">
        <f>_xlfn.NORM.S.DIST(L6,TRUE)</f>
        <v>0.99931286206208414</v>
      </c>
    </row>
    <row r="7" spans="3:13" x14ac:dyDescent="0.25">
      <c r="C7" s="7">
        <v>0.3</v>
      </c>
      <c r="D7" s="10">
        <f t="shared" si="0"/>
        <v>0.61791142218895267</v>
      </c>
      <c r="F7" s="7">
        <v>1.3</v>
      </c>
      <c r="G7" s="10">
        <f t="shared" si="1"/>
        <v>0.9031995154143897</v>
      </c>
      <c r="I7" s="7">
        <v>2.30000000000001</v>
      </c>
      <c r="J7" s="10">
        <f t="shared" si="2"/>
        <v>0.9892758899783245</v>
      </c>
      <c r="L7" s="7">
        <v>3.30000000000001</v>
      </c>
      <c r="M7" s="10">
        <f>_xlfn.NORM.S.DIST(L7,TRUE)</f>
        <v>0.99951657585761622</v>
      </c>
    </row>
    <row r="8" spans="3:13" x14ac:dyDescent="0.25">
      <c r="C8" s="7">
        <v>0.4</v>
      </c>
      <c r="D8" s="10">
        <f t="shared" si="0"/>
        <v>0.65542174161032429</v>
      </c>
      <c r="F8" s="7">
        <v>1.4</v>
      </c>
      <c r="G8" s="10">
        <f t="shared" si="1"/>
        <v>0.91924334076622893</v>
      </c>
      <c r="I8" s="7">
        <v>2.4000000000000101</v>
      </c>
      <c r="J8" s="10">
        <f t="shared" si="2"/>
        <v>0.99180246407540407</v>
      </c>
      <c r="L8" s="7"/>
      <c r="M8" s="10"/>
    </row>
    <row r="9" spans="3:13" x14ac:dyDescent="0.25">
      <c r="C9" s="7">
        <v>0.5</v>
      </c>
      <c r="D9" s="10">
        <f t="shared" si="0"/>
        <v>0.69146246127401312</v>
      </c>
      <c r="F9" s="7">
        <v>1.50000000000001</v>
      </c>
      <c r="G9" s="10">
        <f t="shared" si="1"/>
        <v>0.93319279873114325</v>
      </c>
      <c r="I9" s="7">
        <v>2.5000000000000102</v>
      </c>
      <c r="J9" s="10">
        <f t="shared" si="2"/>
        <v>0.99379033467422406</v>
      </c>
      <c r="L9" s="7"/>
      <c r="M9" s="10"/>
    </row>
    <row r="10" spans="3:13" x14ac:dyDescent="0.25">
      <c r="C10" s="7">
        <v>0.6</v>
      </c>
      <c r="D10" s="10">
        <f t="shared" si="0"/>
        <v>0.72574688224992645</v>
      </c>
      <c r="F10" s="7">
        <v>1.6</v>
      </c>
      <c r="G10" s="10">
        <f t="shared" si="1"/>
        <v>0.94520070830044201</v>
      </c>
      <c r="I10" s="7">
        <v>2.6000000000000099</v>
      </c>
      <c r="J10" s="10">
        <f t="shared" si="2"/>
        <v>0.99533881197628138</v>
      </c>
      <c r="L10" s="7"/>
      <c r="M10" s="10"/>
    </row>
    <row r="11" spans="3:13" x14ac:dyDescent="0.25">
      <c r="C11" s="7">
        <v>0.7</v>
      </c>
      <c r="D11" s="10">
        <f t="shared" si="0"/>
        <v>0.75803634777692697</v>
      </c>
      <c r="F11" s="7">
        <v>1.7</v>
      </c>
      <c r="G11" s="10">
        <f t="shared" si="1"/>
        <v>0.95543453724145699</v>
      </c>
      <c r="I11" s="7">
        <v>2.7000000000000099</v>
      </c>
      <c r="J11" s="10">
        <f t="shared" si="2"/>
        <v>0.99653302619695949</v>
      </c>
      <c r="L11" s="7"/>
      <c r="M11" s="10"/>
    </row>
    <row r="12" spans="3:13" x14ac:dyDescent="0.25">
      <c r="C12" s="7">
        <v>0.8</v>
      </c>
      <c r="D12" s="10">
        <f t="shared" si="0"/>
        <v>0.78814460141660336</v>
      </c>
      <c r="F12" s="7">
        <v>1.80000000000001</v>
      </c>
      <c r="G12" s="10">
        <f t="shared" si="1"/>
        <v>0.96406968088707501</v>
      </c>
      <c r="I12" s="7">
        <v>2.80000000000001</v>
      </c>
      <c r="J12" s="10">
        <f t="shared" si="2"/>
        <v>0.99744486966957213</v>
      </c>
      <c r="L12" s="7"/>
      <c r="M12" s="10"/>
    </row>
    <row r="13" spans="3:13" x14ac:dyDescent="0.25">
      <c r="C13" s="7">
        <v>0.9</v>
      </c>
      <c r="D13" s="10">
        <f t="shared" si="0"/>
        <v>0.81593987465324047</v>
      </c>
      <c r="F13" s="7">
        <v>1.9000000000000099</v>
      </c>
      <c r="G13" s="10">
        <f t="shared" si="1"/>
        <v>0.97128344018399881</v>
      </c>
      <c r="I13" s="7">
        <v>2.9000000000000101</v>
      </c>
      <c r="J13" s="10">
        <f t="shared" si="2"/>
        <v>0.99813418669961607</v>
      </c>
      <c r="L13" s="7"/>
      <c r="M13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3"/>
  <sheetViews>
    <sheetView zoomScale="130" zoomScaleNormal="130" workbookViewId="0"/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6384" width="9.140625" style="4"/>
  </cols>
  <sheetData>
    <row r="3" spans="3:10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</row>
    <row r="4" spans="3:10" x14ac:dyDescent="0.25">
      <c r="C4" s="7">
        <v>0</v>
      </c>
      <c r="D4" s="11">
        <f t="shared" ref="D4:D13" si="0">_xlfn.NORM.S.DIST(C4,TRUE)</f>
        <v>0.5</v>
      </c>
      <c r="F4" s="7">
        <v>1</v>
      </c>
      <c r="G4" s="11">
        <f t="shared" ref="G4:G13" si="1">_xlfn.NORM.S.DIST(F4,TRUE)</f>
        <v>0.84134474606854304</v>
      </c>
      <c r="I4" s="7">
        <v>2.0000000000000102</v>
      </c>
      <c r="J4" s="11">
        <f t="shared" ref="J4:J10" si="2">_xlfn.NORM.S.DIST(I4,TRUE)</f>
        <v>0.97724986805182135</v>
      </c>
    </row>
    <row r="5" spans="3:10" x14ac:dyDescent="0.25">
      <c r="C5" s="7">
        <v>9.9999999999999603E-2</v>
      </c>
      <c r="D5" s="11">
        <f t="shared" si="0"/>
        <v>0.53982783727702888</v>
      </c>
      <c r="F5" s="7">
        <v>1.1000000000000001</v>
      </c>
      <c r="G5" s="11">
        <f t="shared" si="1"/>
        <v>0.86433393905361733</v>
      </c>
      <c r="I5" s="7">
        <v>2.1</v>
      </c>
      <c r="J5" s="11">
        <f t="shared" si="2"/>
        <v>0.98213557943718344</v>
      </c>
    </row>
    <row r="6" spans="3:10" x14ac:dyDescent="0.25">
      <c r="C6" s="7">
        <v>0.2</v>
      </c>
      <c r="D6" s="11">
        <f t="shared" si="0"/>
        <v>0.57925970943910299</v>
      </c>
      <c r="F6" s="7">
        <v>1.2</v>
      </c>
      <c r="G6" s="11">
        <f t="shared" si="1"/>
        <v>0.88493032977829178</v>
      </c>
      <c r="I6" s="7">
        <v>2.2000000000000099</v>
      </c>
      <c r="J6" s="11">
        <f t="shared" si="2"/>
        <v>0.98609655248650174</v>
      </c>
    </row>
    <row r="7" spans="3:10" x14ac:dyDescent="0.25">
      <c r="C7" s="7">
        <v>0.3</v>
      </c>
      <c r="D7" s="11">
        <f t="shared" si="0"/>
        <v>0.61791142218895267</v>
      </c>
      <c r="F7" s="7">
        <v>1.3</v>
      </c>
      <c r="G7" s="11">
        <f t="shared" si="1"/>
        <v>0.9031995154143897</v>
      </c>
      <c r="I7" s="7">
        <v>2.30000000000001</v>
      </c>
      <c r="J7" s="11">
        <f t="shared" si="2"/>
        <v>0.9892758899783245</v>
      </c>
    </row>
    <row r="8" spans="3:10" x14ac:dyDescent="0.25">
      <c r="C8" s="7">
        <v>0.4</v>
      </c>
      <c r="D8" s="11">
        <f t="shared" si="0"/>
        <v>0.65542174161032429</v>
      </c>
      <c r="F8" s="7">
        <v>1.4</v>
      </c>
      <c r="G8" s="11">
        <f t="shared" si="1"/>
        <v>0.91924334076622893</v>
      </c>
      <c r="I8" s="7">
        <v>2.4000000000000101</v>
      </c>
      <c r="J8" s="11">
        <f t="shared" si="2"/>
        <v>0.99180246407540407</v>
      </c>
    </row>
    <row r="9" spans="3:10" x14ac:dyDescent="0.25">
      <c r="C9" s="7">
        <v>0.5</v>
      </c>
      <c r="D9" s="11">
        <f t="shared" si="0"/>
        <v>0.69146246127401312</v>
      </c>
      <c r="F9" s="7">
        <v>1.50000000000001</v>
      </c>
      <c r="G9" s="11">
        <f t="shared" si="1"/>
        <v>0.93319279873114325</v>
      </c>
      <c r="I9" s="7">
        <v>2.5000000000000102</v>
      </c>
      <c r="J9" s="11">
        <f t="shared" si="2"/>
        <v>0.99379033467422406</v>
      </c>
    </row>
    <row r="10" spans="3:10" x14ac:dyDescent="0.25">
      <c r="C10" s="7">
        <v>0.6</v>
      </c>
      <c r="D10" s="11">
        <f t="shared" si="0"/>
        <v>0.72574688224992645</v>
      </c>
      <c r="F10" s="7">
        <v>1.6</v>
      </c>
      <c r="G10" s="11">
        <f t="shared" si="1"/>
        <v>0.94520070830044201</v>
      </c>
      <c r="I10" s="7">
        <v>2.6000000000000099</v>
      </c>
      <c r="J10" s="11">
        <f t="shared" si="2"/>
        <v>0.99533881197628138</v>
      </c>
    </row>
    <row r="11" spans="3:10" x14ac:dyDescent="0.25">
      <c r="C11" s="7">
        <v>0.7</v>
      </c>
      <c r="D11" s="11">
        <f t="shared" si="0"/>
        <v>0.75803634777692697</v>
      </c>
      <c r="F11" s="7">
        <v>1.7</v>
      </c>
      <c r="G11" s="11">
        <f t="shared" si="1"/>
        <v>0.95543453724145699</v>
      </c>
      <c r="I11" s="7"/>
      <c r="J11" s="11"/>
    </row>
    <row r="12" spans="3:10" x14ac:dyDescent="0.25">
      <c r="C12" s="7">
        <v>0.8</v>
      </c>
      <c r="D12" s="11">
        <f t="shared" si="0"/>
        <v>0.78814460141660336</v>
      </c>
      <c r="F12" s="7">
        <v>1.80000000000001</v>
      </c>
      <c r="G12" s="11">
        <f t="shared" si="1"/>
        <v>0.96406968088707501</v>
      </c>
      <c r="I12" s="7"/>
      <c r="J12" s="11"/>
    </row>
    <row r="13" spans="3:10" x14ac:dyDescent="0.25">
      <c r="C13" s="7">
        <v>0.9</v>
      </c>
      <c r="D13" s="11">
        <f t="shared" si="0"/>
        <v>0.81593987465324047</v>
      </c>
      <c r="F13" s="7">
        <v>1.9000000000000099</v>
      </c>
      <c r="G13" s="11">
        <f t="shared" si="1"/>
        <v>0.97128344018399881</v>
      </c>
      <c r="I13" s="7"/>
      <c r="J13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zoomScale="145" zoomScaleNormal="145" workbookViewId="0">
      <selection activeCell="B14" sqref="B14"/>
    </sheetView>
  </sheetViews>
  <sheetFormatPr defaultRowHeight="15" x14ac:dyDescent="0.25"/>
  <cols>
    <col min="1" max="16384" width="9.140625" style="4"/>
  </cols>
  <sheetData>
    <row r="3" spans="2:9" x14ac:dyDescent="0.25">
      <c r="B3" s="4" t="s">
        <v>21</v>
      </c>
    </row>
    <row r="4" spans="2:9" x14ac:dyDescent="0.25">
      <c r="B4" s="4" t="s">
        <v>23</v>
      </c>
    </row>
    <row r="5" spans="2:9" x14ac:dyDescent="0.25">
      <c r="B5" s="4" t="s">
        <v>22</v>
      </c>
    </row>
    <row r="6" spans="2:9" x14ac:dyDescent="0.25">
      <c r="B6" s="4" t="s">
        <v>4</v>
      </c>
      <c r="C6" s="4" t="s">
        <v>5</v>
      </c>
    </row>
    <row r="7" spans="2:9" x14ac:dyDescent="0.25">
      <c r="B7" s="4">
        <v>180</v>
      </c>
      <c r="C7" s="4">
        <v>15</v>
      </c>
      <c r="H7" s="4">
        <v>200</v>
      </c>
      <c r="I7" s="4">
        <f>(H7-B7)/C7</f>
        <v>1.3333333333333333</v>
      </c>
    </row>
    <row r="9" spans="2:9" x14ac:dyDescent="0.25">
      <c r="B9" s="4" t="s">
        <v>24</v>
      </c>
    </row>
    <row r="10" spans="2:9" x14ac:dyDescent="0.25">
      <c r="B10" s="4" t="s">
        <v>25</v>
      </c>
    </row>
    <row r="11" spans="2:9" x14ac:dyDescent="0.25">
      <c r="B11" s="4" t="s">
        <v>26</v>
      </c>
    </row>
    <row r="12" spans="2:9" x14ac:dyDescent="0.25">
      <c r="B12" s="5">
        <f>1-_xlfn.NORM.S.DIST( I7, TRUE )</f>
        <v>9.1211219725867876E-2</v>
      </c>
    </row>
    <row r="13" spans="2:9" x14ac:dyDescent="0.25">
      <c r="B13" s="12">
        <v>0.09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zoomScale="175" zoomScaleNormal="175" workbookViewId="0"/>
  </sheetViews>
  <sheetFormatPr defaultRowHeight="15" x14ac:dyDescent="0.25"/>
  <cols>
    <col min="1" max="16384" width="9.140625" style="1"/>
  </cols>
  <sheetData>
    <row r="2" spans="2:10" x14ac:dyDescent="0.25">
      <c r="B2" s="1" t="s">
        <v>27</v>
      </c>
    </row>
    <row r="4" spans="2:10" x14ac:dyDescent="0.25">
      <c r="B4" s="1" t="s">
        <v>28</v>
      </c>
      <c r="C4" s="2" t="s">
        <v>29</v>
      </c>
      <c r="D4" s="2"/>
      <c r="E4" s="2"/>
      <c r="F4" s="2"/>
      <c r="G4" s="2"/>
      <c r="H4" s="2"/>
      <c r="I4" s="2"/>
      <c r="J4" s="2"/>
    </row>
    <row r="5" spans="2:10" ht="26.25" x14ac:dyDescent="0.4">
      <c r="C5" s="2" t="s">
        <v>34</v>
      </c>
      <c r="D5" s="2"/>
      <c r="E5" s="2"/>
      <c r="F5" s="2"/>
      <c r="G5" s="2"/>
      <c r="H5" s="2"/>
      <c r="I5" s="2"/>
      <c r="J5" s="2"/>
    </row>
    <row r="6" spans="2:10" x14ac:dyDescent="0.25">
      <c r="C6" s="2" t="s">
        <v>30</v>
      </c>
      <c r="D6" s="2"/>
      <c r="E6" s="2"/>
      <c r="F6" s="2"/>
      <c r="G6" s="2"/>
      <c r="H6" s="2"/>
      <c r="I6" s="2"/>
      <c r="J6" s="2"/>
    </row>
    <row r="7" spans="2:10" x14ac:dyDescent="0.25">
      <c r="C7" s="2" t="s">
        <v>31</v>
      </c>
      <c r="D7" s="2"/>
      <c r="E7" s="2"/>
      <c r="F7" s="2"/>
      <c r="G7" s="2"/>
      <c r="H7" s="2"/>
      <c r="I7" s="2"/>
      <c r="J7" s="2"/>
    </row>
    <row r="8" spans="2:10" x14ac:dyDescent="0.25">
      <c r="C8" s="2" t="s">
        <v>32</v>
      </c>
      <c r="D8" s="2"/>
      <c r="E8" s="2"/>
      <c r="F8" s="2"/>
      <c r="G8" s="2"/>
      <c r="H8" s="2"/>
      <c r="I8" s="2"/>
      <c r="J8" s="2"/>
    </row>
    <row r="9" spans="2:10" x14ac:dyDescent="0.25">
      <c r="C9" s="2" t="s">
        <v>33</v>
      </c>
      <c r="D9" s="2"/>
      <c r="E9" s="2"/>
      <c r="F9" s="2"/>
      <c r="G9" s="2"/>
      <c r="H9" s="2"/>
      <c r="I9" s="2"/>
      <c r="J9" s="2"/>
    </row>
    <row r="11" spans="2:10" x14ac:dyDescent="0.25">
      <c r="B11" s="1" t="s">
        <v>35</v>
      </c>
      <c r="C11" s="1" t="s">
        <v>36</v>
      </c>
    </row>
    <row r="12" spans="2:10" x14ac:dyDescent="0.25">
      <c r="C12" s="1" t="s">
        <v>37</v>
      </c>
    </row>
    <row r="13" spans="2:10" x14ac:dyDescent="0.25">
      <c r="C1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2017-04-05T08:21:58Z</dcterms:created>
  <dcterms:modified xsi:type="dcterms:W3CDTF">2017-04-11T09:29:09Z</dcterms:modified>
</cp:coreProperties>
</file>