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8195" windowHeight="11820" activeTab="2"/>
  </bookViews>
  <sheets>
    <sheet name="Business plans" sheetId="1" r:id="rId1"/>
    <sheet name="Risk profile" sheetId="2" r:id="rId2"/>
    <sheet name="Reinsurance_offers" sheetId="3" r:id="rId3"/>
  </sheets>
  <definedNames/>
  <calcPr fullCalcOnLoad="1"/>
</workbook>
</file>

<file path=xl/sharedStrings.xml><?xml version="1.0" encoding="utf-8"?>
<sst xmlns="http://schemas.openxmlformats.org/spreadsheetml/2006/main" count="87" uniqueCount="46">
  <si>
    <t>100-200 mFt</t>
  </si>
  <si>
    <t>Quota-share 1</t>
  </si>
  <si>
    <t>Quota-share 2</t>
  </si>
  <si>
    <t>Minimum</t>
  </si>
  <si>
    <t>Maximum</t>
  </si>
  <si>
    <t>Surplus</t>
  </si>
  <si>
    <t>XL</t>
  </si>
  <si>
    <t>200-300 mFt</t>
  </si>
  <si>
    <t>Stop Loss</t>
  </si>
  <si>
    <t>Optimistic</t>
  </si>
  <si>
    <t>Realistic</t>
  </si>
  <si>
    <t>Pessimistic</t>
  </si>
  <si>
    <t>Premium income</t>
  </si>
  <si>
    <t>Claim payment</t>
  </si>
  <si>
    <t>Opening OS and IBNR reserve</t>
  </si>
  <si>
    <t>Closing OS and IBNR reserve</t>
  </si>
  <si>
    <t>Direct commission</t>
  </si>
  <si>
    <t>For simplicity we suppose that each policies are average (both premium and sum insured).</t>
  </si>
  <si>
    <t>Sum insured</t>
  </si>
  <si>
    <t>Number of policies</t>
  </si>
  <si>
    <t>Total sum insured</t>
  </si>
  <si>
    <t>Premium income 2015</t>
  </si>
  <si>
    <t>&lt;100 mFt</t>
  </si>
  <si>
    <t>&gt;300 mFt</t>
  </si>
  <si>
    <t xml:space="preserve">Ceded part: </t>
  </si>
  <si>
    <t>fix 15%</t>
  </si>
  <si>
    <t>Sliding scale (per year)</t>
  </si>
  <si>
    <t>Loss ratio</t>
  </si>
  <si>
    <t>Commission</t>
  </si>
  <si>
    <t>Under minimum loss ratio the commission will be 60%, above maximum loss ratio the commission will be 30%.</t>
  </si>
  <si>
    <t>Calculation of loss ratio</t>
  </si>
  <si>
    <t>(Claim payment + closing reserves - opening reserves)/premium income</t>
  </si>
  <si>
    <t>above 100 mFt</t>
  </si>
  <si>
    <t>above 200 mFt</t>
  </si>
  <si>
    <t>above 300 mFt</t>
  </si>
  <si>
    <t>Risk</t>
  </si>
  <si>
    <t>Reinsurance part of risk</t>
  </si>
  <si>
    <t>Reinsurance commission:</t>
  </si>
  <si>
    <t>Premium of reinsurance</t>
  </si>
  <si>
    <t>6% of premium income</t>
  </si>
  <si>
    <t>5% of premium income</t>
  </si>
  <si>
    <t>4% of premium income</t>
  </si>
  <si>
    <t>Risk part of reinsurer</t>
  </si>
  <si>
    <t>above 50 mFt till  700 mFt</t>
  </si>
  <si>
    <t>5,5% of premium income</t>
  </si>
  <si>
    <t>above 80% loss ratio till 120% loss ratio</t>
  </si>
</sst>
</file>

<file path=xl/styles.xml><?xml version="1.0" encoding="utf-8"?>
<styleSheet xmlns="http://schemas.openxmlformats.org/spreadsheetml/2006/main">
  <numFmts count="9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_-* #,##0\ _F_t_-;\-* #,##0\ _F_t_-;_-* &quot;-&quot;??\ _F_t_-;_-@_-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i/>
      <sz val="11"/>
      <color indexed="8"/>
      <name val="Calibri"/>
      <family val="2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0" borderId="0" applyNumberFormat="0" applyFill="0" applyBorder="0" applyAlignment="0" applyProtection="0"/>
    <xf numFmtId="0" fontId="23" fillId="0" borderId="2" applyNumberFormat="0" applyFill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5" fillId="0" borderId="0" applyNumberFormat="0" applyFill="0" applyBorder="0" applyAlignment="0" applyProtection="0"/>
    <xf numFmtId="0" fontId="26" fillId="27" borderId="5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1" fillId="28" borderId="7" applyNumberFormat="0" applyFont="0" applyAlignment="0" applyProtection="0"/>
    <xf numFmtId="0" fontId="29" fillId="29" borderId="0" applyNumberFormat="0" applyBorder="0" applyAlignment="0" applyProtection="0"/>
    <xf numFmtId="0" fontId="30" fillId="30" borderId="8" applyNumberFormat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3" fillId="31" borderId="0" applyNumberFormat="0" applyBorder="0" applyAlignment="0" applyProtection="0"/>
    <xf numFmtId="0" fontId="34" fillId="32" borderId="0" applyNumberFormat="0" applyBorder="0" applyAlignment="0" applyProtection="0"/>
    <xf numFmtId="0" fontId="35" fillId="30" borderId="1" applyNumberFormat="0" applyAlignment="0" applyProtection="0"/>
    <xf numFmtId="9" fontId="1" fillId="0" borderId="0" applyFont="0" applyFill="0" applyBorder="0" applyAlignment="0" applyProtection="0"/>
  </cellStyleXfs>
  <cellXfs count="18">
    <xf numFmtId="0" fontId="0" fillId="0" borderId="0" xfId="0" applyFont="1" applyAlignment="1">
      <alignment/>
    </xf>
    <xf numFmtId="164" fontId="1" fillId="0" borderId="0" xfId="46" applyNumberFormat="1" applyFont="1" applyAlignment="1">
      <alignment/>
    </xf>
    <xf numFmtId="0" fontId="0" fillId="0" borderId="10" xfId="0" applyBorder="1" applyAlignment="1">
      <alignment/>
    </xf>
    <xf numFmtId="0" fontId="2" fillId="0" borderId="10" xfId="0" applyFont="1" applyBorder="1" applyAlignment="1">
      <alignment horizontal="center" vertical="center"/>
    </xf>
    <xf numFmtId="164" fontId="1" fillId="0" borderId="10" xfId="46" applyNumberFormat="1" applyFont="1" applyBorder="1" applyAlignment="1">
      <alignment/>
    </xf>
    <xf numFmtId="0" fontId="2" fillId="0" borderId="10" xfId="0" applyFont="1" applyBorder="1" applyAlignment="1">
      <alignment/>
    </xf>
    <xf numFmtId="0" fontId="0" fillId="0" borderId="0" xfId="0" applyBorder="1" applyAlignment="1">
      <alignment/>
    </xf>
    <xf numFmtId="0" fontId="2" fillId="0" borderId="0" xfId="0" applyFont="1" applyAlignment="1">
      <alignment/>
    </xf>
    <xf numFmtId="9" fontId="0" fillId="0" borderId="10" xfId="0" applyNumberFormat="1" applyBorder="1" applyAlignment="1">
      <alignment/>
    </xf>
    <xf numFmtId="0" fontId="0" fillId="0" borderId="10" xfId="0" applyBorder="1" applyAlignment="1">
      <alignment horizontal="center"/>
    </xf>
    <xf numFmtId="0" fontId="0" fillId="0" borderId="11" xfId="0" applyFill="1" applyBorder="1" applyAlignment="1">
      <alignment/>
    </xf>
    <xf numFmtId="9" fontId="0" fillId="0" borderId="0" xfId="60" applyFont="1" applyAlignment="1">
      <alignment/>
    </xf>
    <xf numFmtId="0" fontId="0" fillId="0" borderId="10" xfId="0" applyBorder="1" applyAlignment="1">
      <alignment horizontal="center" wrapText="1"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 horizontal="center"/>
    </xf>
    <xf numFmtId="0" fontId="0" fillId="0" borderId="10" xfId="0" applyBorder="1" applyAlignment="1">
      <alignment horizontal="center"/>
    </xf>
    <xf numFmtId="164" fontId="0" fillId="0" borderId="0" xfId="0" applyNumberFormat="1" applyAlignment="1">
      <alignment/>
    </xf>
    <xf numFmtId="0" fontId="0" fillId="0" borderId="10" xfId="0" applyBorder="1" applyAlignment="1">
      <alignment horizontal="center"/>
    </xf>
  </cellXfs>
  <cellStyles count="47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Figyelmeztetés" xfId="48"/>
    <cellStyle name="Hivatkozott cella" xfId="49"/>
    <cellStyle name="Jegyzet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0"/>
  <sheetViews>
    <sheetView zoomScalePageLayoutView="0" workbookViewId="0" topLeftCell="A1">
      <selection activeCell="B23" sqref="B23:F23"/>
    </sheetView>
  </sheetViews>
  <sheetFormatPr defaultColWidth="9.140625" defaultRowHeight="15"/>
  <cols>
    <col min="1" max="1" width="27.57421875" style="0" bestFit="1" customWidth="1"/>
    <col min="2" max="2" width="18.7109375" style="0" bestFit="1" customWidth="1"/>
    <col min="3" max="6" width="16.00390625" style="0" bestFit="1" customWidth="1"/>
  </cols>
  <sheetData>
    <row r="1" spans="1:6" ht="15">
      <c r="A1" s="5" t="s">
        <v>9</v>
      </c>
      <c r="B1" s="3">
        <v>2015</v>
      </c>
      <c r="C1" s="3">
        <f>B1+1</f>
        <v>2016</v>
      </c>
      <c r="D1" s="3">
        <f>C1+1</f>
        <v>2017</v>
      </c>
      <c r="E1" s="3">
        <f>D1+1</f>
        <v>2018</v>
      </c>
      <c r="F1" s="3">
        <f>E1+1</f>
        <v>2019</v>
      </c>
    </row>
    <row r="2" spans="1:6" ht="15">
      <c r="A2" s="2" t="s">
        <v>12</v>
      </c>
      <c r="B2" s="4">
        <v>1540000000.0000002</v>
      </c>
      <c r="C2" s="4">
        <v>1694000000.0000005</v>
      </c>
      <c r="D2" s="4">
        <v>1863400000.0000007</v>
      </c>
      <c r="E2" s="4">
        <v>2049740000.000001</v>
      </c>
      <c r="F2" s="4">
        <v>2254714000.0000014</v>
      </c>
    </row>
    <row r="3" spans="1:6" ht="15">
      <c r="A3" s="2" t="s">
        <v>13</v>
      </c>
      <c r="B3" s="4">
        <v>275000000</v>
      </c>
      <c r="C3" s="4">
        <v>400000000</v>
      </c>
      <c r="D3" s="4">
        <v>600000000</v>
      </c>
      <c r="E3" s="4">
        <v>605000000</v>
      </c>
      <c r="F3" s="4">
        <v>605000000</v>
      </c>
    </row>
    <row r="4" spans="1:6" ht="15">
      <c r="A4" s="2" t="s">
        <v>14</v>
      </c>
      <c r="B4" s="4">
        <v>0</v>
      </c>
      <c r="C4" s="4">
        <v>330000000</v>
      </c>
      <c r="D4" s="4">
        <v>605000000</v>
      </c>
      <c r="E4" s="4">
        <v>660000000</v>
      </c>
      <c r="F4" s="4">
        <v>660000000</v>
      </c>
    </row>
    <row r="5" spans="1:6" ht="15">
      <c r="A5" s="2" t="s">
        <v>15</v>
      </c>
      <c r="B5" s="4">
        <v>330000000</v>
      </c>
      <c r="C5" s="4">
        <v>605000000</v>
      </c>
      <c r="D5" s="4">
        <v>660000000</v>
      </c>
      <c r="E5" s="4">
        <v>660000000</v>
      </c>
      <c r="F5" s="4">
        <v>715000000</v>
      </c>
    </row>
    <row r="6" spans="1:6" ht="15">
      <c r="A6" s="2" t="s">
        <v>16</v>
      </c>
      <c r="B6" s="4">
        <v>231000000.00000003</v>
      </c>
      <c r="C6" s="4">
        <v>254100000.00000006</v>
      </c>
      <c r="D6" s="4">
        <v>279510000.00000006</v>
      </c>
      <c r="E6" s="4">
        <v>307461000.0000002</v>
      </c>
      <c r="F6" s="4">
        <v>338207100.0000002</v>
      </c>
    </row>
    <row r="7" spans="2:6" ht="15">
      <c r="B7" s="11"/>
      <c r="C7" s="11"/>
      <c r="D7" s="11"/>
      <c r="E7" s="11"/>
      <c r="F7" s="11"/>
    </row>
    <row r="8" spans="2:6" ht="15">
      <c r="B8" s="1"/>
      <c r="C8" s="1"/>
      <c r="D8" s="1"/>
      <c r="E8" s="1"/>
      <c r="F8" s="1"/>
    </row>
    <row r="9" spans="1:6" ht="15">
      <c r="A9" s="5" t="s">
        <v>10</v>
      </c>
      <c r="B9" s="3">
        <f>B1</f>
        <v>2015</v>
      </c>
      <c r="C9" s="3">
        <f>C1</f>
        <v>2016</v>
      </c>
      <c r="D9" s="3">
        <f>D1</f>
        <v>2017</v>
      </c>
      <c r="E9" s="3">
        <f>E1</f>
        <v>2018</v>
      </c>
      <c r="F9" s="3">
        <f>F1</f>
        <v>2019</v>
      </c>
    </row>
    <row r="10" spans="1:6" ht="15">
      <c r="A10" s="2" t="s">
        <v>12</v>
      </c>
      <c r="B10" s="4">
        <v>1260000000</v>
      </c>
      <c r="C10" s="4">
        <v>1323000000</v>
      </c>
      <c r="D10" s="4">
        <v>1389150000</v>
      </c>
      <c r="E10" s="4">
        <v>1458607500</v>
      </c>
      <c r="F10" s="4">
        <v>1531537875</v>
      </c>
    </row>
    <row r="11" spans="1:6" ht="15">
      <c r="A11" s="2" t="s">
        <v>13</v>
      </c>
      <c r="B11" s="4">
        <v>215000000</v>
      </c>
      <c r="C11" s="4">
        <v>600000000</v>
      </c>
      <c r="D11" s="4">
        <v>650000000</v>
      </c>
      <c r="E11" s="4">
        <v>645000000</v>
      </c>
      <c r="F11" s="4">
        <v>645000000</v>
      </c>
    </row>
    <row r="12" spans="1:6" ht="15">
      <c r="A12" s="2" t="s">
        <v>14</v>
      </c>
      <c r="B12" s="4">
        <v>0</v>
      </c>
      <c r="C12" s="4">
        <v>430000000</v>
      </c>
      <c r="D12" s="4">
        <v>537500000</v>
      </c>
      <c r="E12" s="4">
        <v>537500000</v>
      </c>
      <c r="F12" s="4">
        <v>537500000</v>
      </c>
    </row>
    <row r="13" spans="1:6" ht="15">
      <c r="A13" s="2" t="s">
        <v>15</v>
      </c>
      <c r="B13" s="4">
        <v>430000000</v>
      </c>
      <c r="C13" s="4">
        <v>537500000</v>
      </c>
      <c r="D13" s="4">
        <v>537500000</v>
      </c>
      <c r="E13" s="4">
        <v>537500000</v>
      </c>
      <c r="F13" s="4">
        <v>550000000</v>
      </c>
    </row>
    <row r="14" spans="1:6" ht="15">
      <c r="A14" s="2" t="s">
        <v>16</v>
      </c>
      <c r="B14" s="4">
        <v>226800000</v>
      </c>
      <c r="C14" s="4">
        <v>238140000</v>
      </c>
      <c r="D14" s="4">
        <v>250047000</v>
      </c>
      <c r="E14" s="4">
        <v>262549350</v>
      </c>
      <c r="F14" s="4">
        <v>275676817.5</v>
      </c>
    </row>
    <row r="15" spans="1:6" ht="15">
      <c r="A15" s="6"/>
      <c r="B15" s="11"/>
      <c r="C15" s="11"/>
      <c r="D15" s="11"/>
      <c r="E15" s="11"/>
      <c r="F15" s="11"/>
    </row>
    <row r="17" spans="1:6" ht="15">
      <c r="A17" s="5" t="s">
        <v>11</v>
      </c>
      <c r="B17" s="3">
        <f>B9</f>
        <v>2015</v>
      </c>
      <c r="C17" s="3">
        <f>C9</f>
        <v>2016</v>
      </c>
      <c r="D17" s="3">
        <f>D9</f>
        <v>2017</v>
      </c>
      <c r="E17" s="3">
        <f>E9</f>
        <v>2018</v>
      </c>
      <c r="F17" s="3">
        <f>F9</f>
        <v>2019</v>
      </c>
    </row>
    <row r="18" spans="1:6" ht="15">
      <c r="A18" s="2" t="s">
        <v>12</v>
      </c>
      <c r="B18" s="4">
        <v>810000000</v>
      </c>
      <c r="C18" s="4">
        <v>823650000</v>
      </c>
      <c r="D18" s="4">
        <v>840123000</v>
      </c>
      <c r="E18" s="4">
        <v>856925460</v>
      </c>
      <c r="F18" s="4">
        <v>874063969.1999999</v>
      </c>
    </row>
    <row r="19" spans="1:6" ht="15">
      <c r="A19" s="2" t="s">
        <v>13</v>
      </c>
      <c r="B19" s="4">
        <v>150000000</v>
      </c>
      <c r="C19" s="4">
        <v>430000000</v>
      </c>
      <c r="D19" s="4">
        <v>400000000</v>
      </c>
      <c r="E19" s="4">
        <v>450000000</v>
      </c>
      <c r="F19" s="4">
        <v>440000000</v>
      </c>
    </row>
    <row r="20" spans="1:6" ht="15">
      <c r="A20" s="2" t="s">
        <v>14</v>
      </c>
      <c r="B20" s="4">
        <v>0</v>
      </c>
      <c r="C20" s="4">
        <v>358749999.99999994</v>
      </c>
      <c r="D20" s="4">
        <v>461249999.99999994</v>
      </c>
      <c r="E20" s="4">
        <v>563750000</v>
      </c>
      <c r="F20" s="4">
        <v>615000000</v>
      </c>
    </row>
    <row r="21" spans="1:6" ht="15">
      <c r="A21" s="2" t="s">
        <v>15</v>
      </c>
      <c r="B21" s="4">
        <v>358749999.99999994</v>
      </c>
      <c r="C21" s="4">
        <v>461249999.99999994</v>
      </c>
      <c r="D21" s="4">
        <v>563750000</v>
      </c>
      <c r="E21" s="4">
        <v>615000000</v>
      </c>
      <c r="F21" s="4">
        <v>666250000</v>
      </c>
    </row>
    <row r="22" spans="1:6" ht="15">
      <c r="A22" s="2" t="s">
        <v>16</v>
      </c>
      <c r="B22" s="4">
        <v>161500000</v>
      </c>
      <c r="C22" s="4">
        <v>164730000</v>
      </c>
      <c r="D22" s="4">
        <v>168024600</v>
      </c>
      <c r="E22" s="4">
        <v>171385092</v>
      </c>
      <c r="F22" s="4">
        <v>174812793.84</v>
      </c>
    </row>
    <row r="23" spans="2:6" ht="15">
      <c r="B23" s="11"/>
      <c r="C23" s="11"/>
      <c r="D23" s="11"/>
      <c r="E23" s="11"/>
      <c r="F23" s="11"/>
    </row>
    <row r="25" spans="2:6" ht="15">
      <c r="B25" s="16"/>
      <c r="C25" s="16"/>
      <c r="D25" s="16"/>
      <c r="E25" s="16"/>
      <c r="F25" s="16"/>
    </row>
    <row r="26" spans="2:6" ht="15">
      <c r="B26" s="16"/>
      <c r="C26" s="16"/>
      <c r="D26" s="16"/>
      <c r="E26" s="16"/>
      <c r="F26" s="16"/>
    </row>
    <row r="27" spans="2:6" ht="15">
      <c r="B27" s="16"/>
      <c r="C27" s="16"/>
      <c r="D27" s="16"/>
      <c r="E27" s="16"/>
      <c r="F27" s="16"/>
    </row>
    <row r="28" spans="2:6" ht="15">
      <c r="B28" s="16"/>
      <c r="C28" s="16"/>
      <c r="D28" s="16"/>
      <c r="E28" s="16"/>
      <c r="F28" s="16"/>
    </row>
    <row r="29" spans="2:6" ht="15">
      <c r="B29" s="16"/>
      <c r="C29" s="16"/>
      <c r="D29" s="16"/>
      <c r="E29" s="16"/>
      <c r="F29" s="16"/>
    </row>
    <row r="30" spans="2:6" ht="15">
      <c r="B30" s="16"/>
      <c r="C30" s="16"/>
      <c r="D30" s="16"/>
      <c r="E30" s="16"/>
      <c r="F30" s="16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22"/>
  <sheetViews>
    <sheetView zoomScalePageLayoutView="0" workbookViewId="0" topLeftCell="A1">
      <selection activeCell="A5" sqref="A5:A8"/>
    </sheetView>
  </sheetViews>
  <sheetFormatPr defaultColWidth="9.140625" defaultRowHeight="15"/>
  <cols>
    <col min="1" max="1" width="16.28125" style="0" bestFit="1" customWidth="1"/>
    <col min="2" max="2" width="18.140625" style="0" bestFit="1" customWidth="1"/>
    <col min="3" max="4" width="20.8515625" style="0" bestFit="1" customWidth="1"/>
    <col min="5" max="5" width="18.140625" style="0" bestFit="1" customWidth="1"/>
  </cols>
  <sheetData>
    <row r="1" ht="15">
      <c r="A1" s="7" t="s">
        <v>17</v>
      </c>
    </row>
    <row r="3" ht="15">
      <c r="A3" s="5" t="s">
        <v>9</v>
      </c>
    </row>
    <row r="4" spans="1:4" ht="15">
      <c r="A4" s="2" t="s">
        <v>18</v>
      </c>
      <c r="B4" s="2" t="s">
        <v>19</v>
      </c>
      <c r="C4" s="15" t="s">
        <v>20</v>
      </c>
      <c r="D4" s="2" t="s">
        <v>21</v>
      </c>
    </row>
    <row r="5" spans="1:5" ht="15">
      <c r="A5" s="2" t="s">
        <v>22</v>
      </c>
      <c r="B5" s="2">
        <v>500</v>
      </c>
      <c r="C5" s="4">
        <v>5500000000</v>
      </c>
      <c r="D5" s="4">
        <v>500000000</v>
      </c>
      <c r="E5" s="16"/>
    </row>
    <row r="6" spans="1:5" ht="15">
      <c r="A6" s="2" t="s">
        <v>0</v>
      </c>
      <c r="B6" s="2">
        <v>300</v>
      </c>
      <c r="C6" s="4">
        <v>45000000000</v>
      </c>
      <c r="D6" s="4">
        <v>520000000</v>
      </c>
      <c r="E6" s="16"/>
    </row>
    <row r="7" spans="1:5" ht="15">
      <c r="A7" s="2" t="s">
        <v>7</v>
      </c>
      <c r="B7" s="2">
        <v>50</v>
      </c>
      <c r="C7" s="4">
        <v>12500000000</v>
      </c>
      <c r="D7" s="4">
        <v>320000000</v>
      </c>
      <c r="E7" s="16"/>
    </row>
    <row r="8" spans="1:5" ht="15">
      <c r="A8" s="2" t="s">
        <v>23</v>
      </c>
      <c r="B8" s="2">
        <v>10</v>
      </c>
      <c r="C8" s="4">
        <v>3500000000</v>
      </c>
      <c r="D8" s="4">
        <v>200000000</v>
      </c>
      <c r="E8" s="16"/>
    </row>
    <row r="10" ht="15">
      <c r="A10" s="5" t="s">
        <v>10</v>
      </c>
    </row>
    <row r="11" spans="1:4" ht="15">
      <c r="A11" s="2" t="s">
        <v>18</v>
      </c>
      <c r="B11" s="2" t="s">
        <v>19</v>
      </c>
      <c r="C11" s="15" t="s">
        <v>20</v>
      </c>
      <c r="D11" s="2" t="s">
        <v>21</v>
      </c>
    </row>
    <row r="12" spans="1:5" ht="15">
      <c r="A12" s="2" t="s">
        <v>22</v>
      </c>
      <c r="B12" s="2">
        <v>400</v>
      </c>
      <c r="C12" s="4">
        <v>4000000000</v>
      </c>
      <c r="D12" s="4">
        <v>400000000</v>
      </c>
      <c r="E12" s="16"/>
    </row>
    <row r="13" spans="1:5" ht="15">
      <c r="A13" s="2" t="s">
        <v>0</v>
      </c>
      <c r="B13" s="2">
        <v>200</v>
      </c>
      <c r="C13" s="4">
        <v>30000000000</v>
      </c>
      <c r="D13" s="4">
        <v>380000000</v>
      </c>
      <c r="E13" s="16"/>
    </row>
    <row r="14" spans="1:5" ht="15">
      <c r="A14" s="2" t="s">
        <v>7</v>
      </c>
      <c r="B14" s="2">
        <v>50</v>
      </c>
      <c r="C14" s="4">
        <v>12000000000</v>
      </c>
      <c r="D14" s="4">
        <v>280000000</v>
      </c>
      <c r="E14" s="16"/>
    </row>
    <row r="15" spans="1:5" ht="15">
      <c r="A15" s="2" t="s">
        <v>23</v>
      </c>
      <c r="B15" s="2">
        <v>10</v>
      </c>
      <c r="C15" s="4">
        <v>3500000000</v>
      </c>
      <c r="D15" s="4">
        <v>200000000</v>
      </c>
      <c r="E15" s="16"/>
    </row>
    <row r="17" ht="15">
      <c r="A17" s="5" t="s">
        <v>11</v>
      </c>
    </row>
    <row r="18" spans="1:4" ht="15">
      <c r="A18" s="2" t="s">
        <v>18</v>
      </c>
      <c r="B18" s="2" t="s">
        <v>19</v>
      </c>
      <c r="C18" s="15" t="s">
        <v>20</v>
      </c>
      <c r="D18" s="2" t="s">
        <v>21</v>
      </c>
    </row>
    <row r="19" spans="1:5" ht="15">
      <c r="A19" s="2" t="s">
        <v>22</v>
      </c>
      <c r="B19" s="2">
        <v>200</v>
      </c>
      <c r="C19" s="4">
        <v>1800000000</v>
      </c>
      <c r="D19" s="4">
        <v>280000000</v>
      </c>
      <c r="E19" s="16"/>
    </row>
    <row r="20" spans="1:5" ht="15">
      <c r="A20" s="2" t="s">
        <v>0</v>
      </c>
      <c r="B20" s="2">
        <v>100</v>
      </c>
      <c r="C20" s="4">
        <v>14000000000</v>
      </c>
      <c r="D20" s="4">
        <v>230000000</v>
      </c>
      <c r="E20" s="16"/>
    </row>
    <row r="21" spans="1:5" ht="15">
      <c r="A21" s="2" t="s">
        <v>7</v>
      </c>
      <c r="B21" s="2">
        <v>50</v>
      </c>
      <c r="C21" s="4">
        <v>11500000000</v>
      </c>
      <c r="D21" s="4">
        <v>200000000</v>
      </c>
      <c r="E21" s="16"/>
    </row>
    <row r="22" spans="1:5" ht="15">
      <c r="A22" s="2" t="s">
        <v>23</v>
      </c>
      <c r="B22" s="2">
        <v>5</v>
      </c>
      <c r="C22" s="4">
        <v>1650000000</v>
      </c>
      <c r="D22" s="4">
        <v>100000000</v>
      </c>
      <c r="E22" s="16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36"/>
  <sheetViews>
    <sheetView tabSelected="1" zoomScalePageLayoutView="0" workbookViewId="0" topLeftCell="A7">
      <selection activeCell="C34" sqref="C34"/>
    </sheetView>
  </sheetViews>
  <sheetFormatPr defaultColWidth="9.140625" defaultRowHeight="15"/>
  <cols>
    <col min="1" max="1" width="28.421875" style="0" customWidth="1"/>
    <col min="2" max="2" width="24.28125" style="0" customWidth="1"/>
    <col min="3" max="3" width="22.7109375" style="0" bestFit="1" customWidth="1"/>
  </cols>
  <sheetData>
    <row r="1" ht="15">
      <c r="A1" s="7" t="s">
        <v>1</v>
      </c>
    </row>
    <row r="3" spans="1:2" ht="15">
      <c r="A3" s="13" t="s">
        <v>24</v>
      </c>
      <c r="B3" s="8">
        <v>0.6</v>
      </c>
    </row>
    <row r="4" spans="1:2" ht="15">
      <c r="A4" s="13" t="s">
        <v>37</v>
      </c>
      <c r="B4" s="2" t="s">
        <v>25</v>
      </c>
    </row>
    <row r="5" spans="1:2" ht="15">
      <c r="A5" s="6"/>
      <c r="B5" s="6"/>
    </row>
    <row r="7" ht="15">
      <c r="A7" s="7" t="s">
        <v>2</v>
      </c>
    </row>
    <row r="9" spans="1:3" ht="15">
      <c r="A9" s="13" t="s">
        <v>24</v>
      </c>
      <c r="B9" s="8">
        <v>0.5</v>
      </c>
      <c r="C9" s="2"/>
    </row>
    <row r="10" spans="1:3" ht="15">
      <c r="A10" s="13" t="s">
        <v>37</v>
      </c>
      <c r="B10" s="17" t="s">
        <v>26</v>
      </c>
      <c r="C10" s="17"/>
    </row>
    <row r="11" spans="1:3" ht="15">
      <c r="A11" s="2"/>
      <c r="B11" s="9" t="s">
        <v>3</v>
      </c>
      <c r="C11" s="9" t="s">
        <v>4</v>
      </c>
    </row>
    <row r="12" spans="1:3" ht="15">
      <c r="A12" s="13" t="s">
        <v>27</v>
      </c>
      <c r="B12" s="8">
        <v>0.35</v>
      </c>
      <c r="C12" s="8">
        <v>0.6</v>
      </c>
    </row>
    <row r="13" spans="1:3" ht="15">
      <c r="A13" s="13" t="s">
        <v>28</v>
      </c>
      <c r="B13" s="8">
        <v>0.6</v>
      </c>
      <c r="C13" s="8">
        <v>0.35</v>
      </c>
    </row>
    <row r="14" spans="1:3" ht="15">
      <c r="A14" s="2" t="s">
        <v>29</v>
      </c>
      <c r="B14" s="2"/>
      <c r="C14" s="2"/>
    </row>
    <row r="15" spans="1:3" ht="15">
      <c r="A15" s="10" t="s">
        <v>30</v>
      </c>
      <c r="B15" s="6" t="s">
        <v>31</v>
      </c>
      <c r="C15" s="6"/>
    </row>
    <row r="17" ht="15">
      <c r="A17" s="7" t="s">
        <v>5</v>
      </c>
    </row>
    <row r="18" ht="15">
      <c r="A18" s="7"/>
    </row>
    <row r="19" spans="1:3" ht="15">
      <c r="A19" s="5" t="s">
        <v>35</v>
      </c>
      <c r="B19" s="14" t="s">
        <v>36</v>
      </c>
      <c r="C19" s="14" t="s">
        <v>38</v>
      </c>
    </row>
    <row r="20" spans="1:3" ht="15">
      <c r="A20" s="2" t="s">
        <v>22</v>
      </c>
      <c r="B20" s="2">
        <v>0</v>
      </c>
      <c r="C20" s="2">
        <v>0</v>
      </c>
    </row>
    <row r="21" spans="1:3" ht="15">
      <c r="A21" s="2" t="s">
        <v>0</v>
      </c>
      <c r="B21" s="2" t="s">
        <v>32</v>
      </c>
      <c r="C21" s="2" t="s">
        <v>39</v>
      </c>
    </row>
    <row r="22" spans="1:3" ht="15">
      <c r="A22" s="2" t="s">
        <v>7</v>
      </c>
      <c r="B22" s="2" t="s">
        <v>33</v>
      </c>
      <c r="C22" s="2" t="s">
        <v>40</v>
      </c>
    </row>
    <row r="23" spans="1:3" ht="15">
      <c r="A23" s="2" t="s">
        <v>23</v>
      </c>
      <c r="B23" s="2" t="s">
        <v>34</v>
      </c>
      <c r="C23" s="2" t="s">
        <v>41</v>
      </c>
    </row>
    <row r="26" ht="15">
      <c r="A26" s="7" t="s">
        <v>6</v>
      </c>
    </row>
    <row r="28" spans="1:2" ht="15">
      <c r="A28" s="14" t="s">
        <v>42</v>
      </c>
      <c r="B28" s="14" t="s">
        <v>38</v>
      </c>
    </row>
    <row r="29" spans="1:2" ht="15">
      <c r="A29" s="2" t="s">
        <v>43</v>
      </c>
      <c r="B29" s="2" t="s">
        <v>44</v>
      </c>
    </row>
    <row r="32" ht="15">
      <c r="A32" s="7" t="s">
        <v>8</v>
      </c>
    </row>
    <row r="34" spans="1:2" ht="15">
      <c r="A34" s="14" t="s">
        <v>42</v>
      </c>
      <c r="B34" s="14" t="s">
        <v>38</v>
      </c>
    </row>
    <row r="35" spans="1:2" ht="30">
      <c r="A35" s="12" t="s">
        <v>45</v>
      </c>
      <c r="B35" s="2" t="s">
        <v>41</v>
      </c>
    </row>
    <row r="36" spans="1:3" ht="15">
      <c r="A36" s="10" t="s">
        <v>30</v>
      </c>
      <c r="B36" s="6" t="s">
        <v>31</v>
      </c>
      <c r="C36" s="6"/>
    </row>
  </sheetData>
  <sheetProtection/>
  <mergeCells count="1">
    <mergeCell ref="B10:C10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Wabard Biztosito Zrt.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Gerényi Attila</dc:creator>
  <cp:keywords/>
  <dc:description/>
  <cp:lastModifiedBy>Attila Gerényi</cp:lastModifiedBy>
  <dcterms:created xsi:type="dcterms:W3CDTF">2013-01-22T08:05:46Z</dcterms:created>
  <dcterms:modified xsi:type="dcterms:W3CDTF">2015-01-21T16:17:32Z</dcterms:modified>
  <cp:category/>
  <cp:version/>
  <cp:contentType/>
  <cp:contentStatus/>
</cp:coreProperties>
</file>