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ontos dolgok\egyetem\phd\mernokbscmscstat\kilencedik\"/>
    </mc:Choice>
  </mc:AlternateContent>
  <xr:revisionPtr revIDLastSave="0" documentId="10_ncr:8100000_{4BC58ADC-748D-4D41-B069-7FE05B9492E5}" xr6:coauthVersionLast="32" xr6:coauthVersionMax="32" xr10:uidLastSave="{00000000-0000-0000-0000-000000000000}"/>
  <bookViews>
    <workbookView xWindow="0" yWindow="0" windowWidth="23040" windowHeight="8496" xr2:uid="{2BBE93E5-2DBC-4A29-8CB5-A11B0FD6CEEB}"/>
  </bookViews>
  <sheets>
    <sheet name="Munka1" sheetId="1" r:id="rId1"/>
    <sheet name="Munk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B32" i="1"/>
  <c r="B31" i="1"/>
  <c r="B26" i="1" l="1"/>
  <c r="B25" i="1"/>
  <c r="B27" i="1" l="1"/>
</calcChain>
</file>

<file path=xl/sharedStrings.xml><?xml version="1.0" encoding="utf-8"?>
<sst xmlns="http://schemas.openxmlformats.org/spreadsheetml/2006/main" count="10" uniqueCount="9">
  <si>
    <t>átlag</t>
  </si>
  <si>
    <t xml:space="preserve">Azt vizsgáltuk, hogy a téglalap díszítések esztétikai etalonja az arany arányt követő téglalap-e. Matematikailag egymintás kétoldali t-prával 0.05 elsőfajú hibavalószínűség mellett teszteltük az a nullhipotézist, hogy a háttérváltozó várható értéke 0,618.  </t>
  </si>
  <si>
    <t>korr.emp. szórás</t>
  </si>
  <si>
    <t>T statisztika</t>
  </si>
  <si>
    <t>elsőfajú hibavalószínűség</t>
  </si>
  <si>
    <t>szabadsági fok</t>
  </si>
  <si>
    <t>szükséges kvantilis</t>
  </si>
  <si>
    <t xml:space="preserve">elfogadási intervallum </t>
  </si>
  <si>
    <t>A T statisztika beleesik az elfogadási intervallumba, így elfogadjuk azt a nullhipotézist, hogy az esztétikai etalon az arany arányt követő téglalap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</si>
</sst>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38"/>
      <scheme val="minor"/>
    </font>
    <font>
      <sz val="10"/>
      <color rgb="FF000000"/>
      <name val="Arial Unicode MS"/>
    </font>
    <font>
      <sz val="9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ADD04-7D3E-41D3-8DAE-FFE3E9B1CA37}">
  <dimension ref="A1:I36"/>
  <sheetViews>
    <sheetView tabSelected="1" workbookViewId="0">
      <selection activeCell="F40" sqref="F40"/>
    </sheetView>
  </sheetViews>
  <sheetFormatPr defaultRowHeight="14.4"/>
  <cols>
    <col min="1" max="1" width="23.6640625" customWidth="1"/>
    <col min="4" max="4" width="12.44140625" bestFit="1" customWidth="1"/>
  </cols>
  <sheetData>
    <row r="1" spans="1:9">
      <c r="A1" s="4" t="s">
        <v>1</v>
      </c>
      <c r="B1" s="4"/>
      <c r="C1" s="4"/>
      <c r="D1" s="4"/>
      <c r="E1" s="4"/>
      <c r="F1" s="4"/>
      <c r="G1" s="4"/>
      <c r="H1" s="4"/>
      <c r="I1" s="4"/>
    </row>
    <row r="2" spans="1:9">
      <c r="A2" s="4"/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>
        <v>1</v>
      </c>
      <c r="B4" s="1">
        <v>0.69299999999999995</v>
      </c>
      <c r="C4" s="2"/>
    </row>
    <row r="5" spans="1:9">
      <c r="A5">
        <v>2</v>
      </c>
      <c r="B5" s="1">
        <v>0.66200000000000003</v>
      </c>
      <c r="C5" s="2"/>
    </row>
    <row r="6" spans="1:9">
      <c r="A6">
        <v>3</v>
      </c>
      <c r="B6" s="1">
        <v>0.69</v>
      </c>
      <c r="C6" s="2"/>
    </row>
    <row r="7" spans="1:9">
      <c r="A7">
        <v>4</v>
      </c>
      <c r="B7" s="1">
        <v>0.60599999999999998</v>
      </c>
      <c r="C7" s="2"/>
    </row>
    <row r="8" spans="1:9">
      <c r="A8">
        <v>5</v>
      </c>
      <c r="B8" s="1">
        <v>0.56999999999999995</v>
      </c>
      <c r="C8" s="2"/>
    </row>
    <row r="9" spans="1:9">
      <c r="A9">
        <v>6</v>
      </c>
      <c r="B9" s="1">
        <v>0.749</v>
      </c>
      <c r="C9" s="2"/>
    </row>
    <row r="10" spans="1:9">
      <c r="A10">
        <v>7</v>
      </c>
      <c r="B10" s="1">
        <v>0.67200000000000004</v>
      </c>
      <c r="C10" s="2"/>
    </row>
    <row r="11" spans="1:9">
      <c r="A11">
        <v>8</v>
      </c>
      <c r="B11" s="1">
        <v>0.628</v>
      </c>
      <c r="C11" s="2"/>
    </row>
    <row r="12" spans="1:9">
      <c r="A12">
        <v>9</v>
      </c>
      <c r="B12" s="1">
        <v>0.60899999999999999</v>
      </c>
      <c r="C12" s="2"/>
    </row>
    <row r="13" spans="1:9">
      <c r="A13">
        <v>10</v>
      </c>
      <c r="B13" s="1">
        <v>0.84399999999999997</v>
      </c>
      <c r="C13" s="2"/>
    </row>
    <row r="14" spans="1:9">
      <c r="A14">
        <v>11</v>
      </c>
      <c r="B14" s="1">
        <v>0.65400000000000003</v>
      </c>
      <c r="C14" s="2"/>
    </row>
    <row r="15" spans="1:9">
      <c r="A15">
        <v>12</v>
      </c>
      <c r="B15" s="1">
        <v>0.61499999999999999</v>
      </c>
      <c r="C15" s="2"/>
    </row>
    <row r="16" spans="1:9">
      <c r="A16">
        <v>13</v>
      </c>
      <c r="B16" s="1">
        <v>0.66800000000000004</v>
      </c>
      <c r="C16" s="2"/>
    </row>
    <row r="17" spans="1:3">
      <c r="A17">
        <v>14</v>
      </c>
      <c r="B17" s="1">
        <v>0.60099999999999998</v>
      </c>
      <c r="C17" s="2"/>
    </row>
    <row r="18" spans="1:3">
      <c r="A18">
        <v>15</v>
      </c>
      <c r="B18" s="1">
        <v>0.57599999999999996</v>
      </c>
      <c r="C18" s="2"/>
    </row>
    <row r="19" spans="1:3">
      <c r="A19">
        <v>16</v>
      </c>
      <c r="B19" s="1">
        <v>0.67</v>
      </c>
      <c r="C19" s="2"/>
    </row>
    <row r="20" spans="1:3">
      <c r="A20">
        <v>17</v>
      </c>
      <c r="B20" s="1">
        <v>0.60599999999999998</v>
      </c>
      <c r="C20" s="2"/>
    </row>
    <row r="21" spans="1:3">
      <c r="A21">
        <v>18</v>
      </c>
      <c r="B21" s="1">
        <v>0.61099999999999999</v>
      </c>
      <c r="C21" s="2"/>
    </row>
    <row r="22" spans="1:3">
      <c r="A22">
        <v>19</v>
      </c>
      <c r="B22" s="1">
        <v>0.55300000000000005</v>
      </c>
      <c r="C22" s="2"/>
    </row>
    <row r="23" spans="1:3">
      <c r="A23">
        <v>20</v>
      </c>
      <c r="B23" s="1">
        <v>0.93300000000000005</v>
      </c>
      <c r="C23" s="2"/>
    </row>
    <row r="25" spans="1:3">
      <c r="A25" t="s">
        <v>0</v>
      </c>
      <c r="B25">
        <f>AVERAGE(B4:B23)</f>
        <v>0.66050000000000009</v>
      </c>
    </row>
    <row r="26" spans="1:3">
      <c r="A26" t="s">
        <v>2</v>
      </c>
      <c r="B26">
        <f>_xlfn.STDEV.S(B4:B23)</f>
        <v>9.2510881294552108E-2</v>
      </c>
    </row>
    <row r="27" spans="1:3">
      <c r="A27" t="s">
        <v>3</v>
      </c>
      <c r="B27" s="5">
        <f>(B25-0.618)/(B26/SQRT(20))</f>
        <v>2.0545234833761699</v>
      </c>
    </row>
    <row r="28" spans="1:3">
      <c r="A28" t="s">
        <v>5</v>
      </c>
      <c r="B28">
        <v>19</v>
      </c>
    </row>
    <row r="29" spans="1:3">
      <c r="A29" t="s">
        <v>4</v>
      </c>
      <c r="B29">
        <v>0.05</v>
      </c>
    </row>
    <row r="30" spans="1:3">
      <c r="A30" t="s">
        <v>4</v>
      </c>
      <c r="B30">
        <v>0.05</v>
      </c>
    </row>
    <row r="31" spans="1:3">
      <c r="A31" t="s">
        <v>6</v>
      </c>
      <c r="B31">
        <f>1-B30/2</f>
        <v>0.97499999999999998</v>
      </c>
    </row>
    <row r="32" spans="1:3">
      <c r="A32" t="s">
        <v>7</v>
      </c>
      <c r="B32" s="5">
        <f>-_xlfn.T.INV($B$31,19)</f>
        <v>-2.0930240544083087</v>
      </c>
      <c r="C32" s="5">
        <f>_xlfn.T.INV($B$31,19)</f>
        <v>2.0930240544083087</v>
      </c>
    </row>
    <row r="34" spans="1:4">
      <c r="A34" s="6" t="s">
        <v>8</v>
      </c>
      <c r="B34" s="6"/>
      <c r="C34" s="6"/>
      <c r="D34" s="3"/>
    </row>
    <row r="35" spans="1:4">
      <c r="A35" s="6"/>
      <c r="B35" s="6"/>
      <c r="C35" s="6"/>
      <c r="D35" s="3"/>
    </row>
    <row r="36" spans="1:4">
      <c r="A36" s="3"/>
      <c r="B36" s="3"/>
      <c r="C36" s="3"/>
      <c r="D36" s="3"/>
    </row>
  </sheetData>
  <mergeCells count="2">
    <mergeCell ref="A1:I3"/>
    <mergeCell ref="A34:D3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B6149-CCCC-4902-9D8B-18F4D7113C7A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koitomi</dc:creator>
  <cp:lastModifiedBy>koitomi</cp:lastModifiedBy>
  <dcterms:created xsi:type="dcterms:W3CDTF">2018-04-09T21:23:06Z</dcterms:created>
  <dcterms:modified xsi:type="dcterms:W3CDTF">2018-05-04T11:03:57Z</dcterms:modified>
</cp:coreProperties>
</file>