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tisztika12022tavasz\harmadikgyak\"/>
    </mc:Choice>
  </mc:AlternateContent>
  <xr:revisionPtr revIDLastSave="0" documentId="8_{74747EFE-2DA3-4A1D-B6B4-706F4627B571}" xr6:coauthVersionLast="47" xr6:coauthVersionMax="47" xr10:uidLastSave="{00000000-0000-0000-0000-000000000000}"/>
  <bookViews>
    <workbookView xWindow="-108" yWindow="-108" windowWidth="23256" windowHeight="12576" activeTab="1"/>
  </bookViews>
  <sheets>
    <sheet name="cholestr" sheetId="1" r:id="rId1"/>
    <sheet name="Munka1" sheetId="2" r:id="rId2"/>
  </sheets>
  <definedNames>
    <definedName name="_xlchart.v1.0" hidden="1">cholestr!$C$2:$C$29</definedName>
    <definedName name="_xlchart.v1.1" hidden="1">cholestr!$D$2:$D$29</definedName>
    <definedName name="_xlchart.v1.2" hidden="1">cholestr!$C$2:$C$29</definedName>
    <definedName name="_xlchart.v1.3" hidden="1">cholestr!$D$2:$D$29</definedName>
  </definedNames>
  <calcPr calcId="0"/>
</workbook>
</file>

<file path=xl/calcChain.xml><?xml version="1.0" encoding="utf-8"?>
<calcChain xmlns="http://schemas.openxmlformats.org/spreadsheetml/2006/main">
  <c r="H15" i="1" l="1"/>
  <c r="G15" i="1"/>
  <c r="D43" i="1"/>
  <c r="C43" i="1"/>
  <c r="D42" i="1"/>
  <c r="C42" i="1"/>
  <c r="D41" i="1"/>
  <c r="C41" i="1"/>
  <c r="D40" i="1"/>
  <c r="C40" i="1"/>
  <c r="D39" i="1"/>
  <c r="C39" i="1"/>
  <c r="D36" i="1"/>
  <c r="C36" i="1"/>
  <c r="D35" i="1"/>
  <c r="C35" i="1"/>
  <c r="D34" i="1"/>
  <c r="C34" i="1"/>
  <c r="D33" i="1"/>
  <c r="C33" i="1"/>
  <c r="D32" i="1"/>
  <c r="D31" i="1"/>
  <c r="C32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" i="2"/>
  <c r="C31" i="1"/>
  <c r="C5" i="2"/>
  <c r="C3" i="2"/>
  <c r="C4" i="2"/>
  <c r="F32" i="2" l="1"/>
</calcChain>
</file>

<file path=xl/sharedStrings.xml><?xml version="1.0" encoding="utf-8"?>
<sst xmlns="http://schemas.openxmlformats.org/spreadsheetml/2006/main" count="13" uniqueCount="12">
  <si>
    <t>Day2</t>
  </si>
  <si>
    <t>Day4</t>
  </si>
  <si>
    <t>szigma szabályok</t>
  </si>
  <si>
    <t>m-2s,m+2s</t>
  </si>
  <si>
    <t>átlag</t>
  </si>
  <si>
    <t>korr. Emp. Szórás</t>
  </si>
  <si>
    <t>standard error of mean</t>
  </si>
  <si>
    <t>skewness</t>
  </si>
  <si>
    <t>SES</t>
  </si>
  <si>
    <t>csúcsosság (kurtosis)</t>
  </si>
  <si>
    <t>korrel</t>
  </si>
  <si>
    <t>korr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</si>
</sst>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8"/>
      <color theme="1"/>
      <name val="Body Font"/>
      <family val="2"/>
      <charset val="238"/>
    </font>
    <font>
      <sz val="18"/>
      <color theme="1"/>
      <name val="Body Font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Body Font"/>
      <family val="2"/>
      <charset val="238"/>
    </font>
    <font>
      <b/>
      <sz val="13"/>
      <color theme="3"/>
      <name val="Body Font"/>
      <family val="2"/>
      <charset val="238"/>
    </font>
    <font>
      <b/>
      <sz val="11"/>
      <color theme="3"/>
      <name val="Body Font"/>
      <family val="2"/>
      <charset val="238"/>
    </font>
    <font>
      <sz val="18"/>
      <color rgb="FF006100"/>
      <name val="Body Font"/>
      <family val="2"/>
      <charset val="238"/>
    </font>
    <font>
      <sz val="18"/>
      <color rgb="FF9C0006"/>
      <name val="Body Font"/>
      <family val="2"/>
      <charset val="238"/>
    </font>
    <font>
      <sz val="18"/>
      <color rgb="FF9C5700"/>
      <name val="Body Font"/>
      <family val="2"/>
      <charset val="238"/>
    </font>
    <font>
      <sz val="18"/>
      <color rgb="FF3F3F76"/>
      <name val="Body Font"/>
      <family val="2"/>
      <charset val="238"/>
    </font>
    <font>
      <b/>
      <sz val="18"/>
      <color rgb="FF3F3F3F"/>
      <name val="Body Font"/>
      <family val="2"/>
      <charset val="238"/>
    </font>
    <font>
      <b/>
      <sz val="18"/>
      <color rgb="FFFA7D00"/>
      <name val="Body Font"/>
      <family val="2"/>
      <charset val="238"/>
    </font>
    <font>
      <sz val="18"/>
      <color rgb="FFFA7D00"/>
      <name val="Body Font"/>
      <family val="2"/>
      <charset val="238"/>
    </font>
    <font>
      <b/>
      <sz val="18"/>
      <color theme="0"/>
      <name val="Body Font"/>
      <family val="2"/>
      <charset val="238"/>
    </font>
    <font>
      <sz val="18"/>
      <color rgb="FFFF0000"/>
      <name val="Body Font"/>
      <family val="2"/>
      <charset val="238"/>
    </font>
    <font>
      <i/>
      <sz val="18"/>
      <color rgb="FF7F7F7F"/>
      <name val="Body Font"/>
      <family val="2"/>
      <charset val="238"/>
    </font>
    <font>
      <b/>
      <sz val="18"/>
      <color theme="1"/>
      <name val="Body Font"/>
      <family val="2"/>
      <charset val="238"/>
    </font>
    <font>
      <sz val="18"/>
      <color theme="0"/>
      <name val="Body Font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cholestr!$C$2:$C$29</c:f>
              <c:numCache>
                <c:formatCode>General</c:formatCode>
                <c:ptCount val="28"/>
                <c:pt idx="0">
                  <c:v>270</c:v>
                </c:pt>
                <c:pt idx="1">
                  <c:v>236</c:v>
                </c:pt>
                <c:pt idx="2">
                  <c:v>210</c:v>
                </c:pt>
                <c:pt idx="3">
                  <c:v>142</c:v>
                </c:pt>
                <c:pt idx="4">
                  <c:v>280</c:v>
                </c:pt>
                <c:pt idx="5">
                  <c:v>272</c:v>
                </c:pt>
                <c:pt idx="6">
                  <c:v>160</c:v>
                </c:pt>
                <c:pt idx="7">
                  <c:v>220</c:v>
                </c:pt>
                <c:pt idx="8">
                  <c:v>226</c:v>
                </c:pt>
                <c:pt idx="9">
                  <c:v>242</c:v>
                </c:pt>
                <c:pt idx="10">
                  <c:v>186</c:v>
                </c:pt>
                <c:pt idx="11">
                  <c:v>266</c:v>
                </c:pt>
                <c:pt idx="12">
                  <c:v>206</c:v>
                </c:pt>
                <c:pt idx="13">
                  <c:v>318</c:v>
                </c:pt>
                <c:pt idx="14">
                  <c:v>294</c:v>
                </c:pt>
                <c:pt idx="15">
                  <c:v>282</c:v>
                </c:pt>
                <c:pt idx="16">
                  <c:v>234</c:v>
                </c:pt>
                <c:pt idx="17">
                  <c:v>224</c:v>
                </c:pt>
                <c:pt idx="18">
                  <c:v>276</c:v>
                </c:pt>
                <c:pt idx="19">
                  <c:v>282</c:v>
                </c:pt>
                <c:pt idx="20">
                  <c:v>360</c:v>
                </c:pt>
                <c:pt idx="21">
                  <c:v>310</c:v>
                </c:pt>
                <c:pt idx="22">
                  <c:v>280</c:v>
                </c:pt>
                <c:pt idx="23">
                  <c:v>278</c:v>
                </c:pt>
                <c:pt idx="24">
                  <c:v>288</c:v>
                </c:pt>
                <c:pt idx="25">
                  <c:v>288</c:v>
                </c:pt>
                <c:pt idx="26">
                  <c:v>244</c:v>
                </c:pt>
                <c:pt idx="27">
                  <c:v>236</c:v>
                </c:pt>
              </c:numCache>
            </c:numRef>
          </c:xVal>
          <c:yVal>
            <c:numRef>
              <c:f>cholestr!$D$2:$D$29</c:f>
              <c:numCache>
                <c:formatCode>General</c:formatCode>
                <c:ptCount val="28"/>
                <c:pt idx="0">
                  <c:v>218</c:v>
                </c:pt>
                <c:pt idx="1">
                  <c:v>234</c:v>
                </c:pt>
                <c:pt idx="2">
                  <c:v>214</c:v>
                </c:pt>
                <c:pt idx="3">
                  <c:v>116</c:v>
                </c:pt>
                <c:pt idx="4">
                  <c:v>200</c:v>
                </c:pt>
                <c:pt idx="5">
                  <c:v>276</c:v>
                </c:pt>
                <c:pt idx="6">
                  <c:v>146</c:v>
                </c:pt>
                <c:pt idx="7">
                  <c:v>182</c:v>
                </c:pt>
                <c:pt idx="8">
                  <c:v>238</c:v>
                </c:pt>
                <c:pt idx="9">
                  <c:v>288</c:v>
                </c:pt>
                <c:pt idx="10">
                  <c:v>190</c:v>
                </c:pt>
                <c:pt idx="11">
                  <c:v>236</c:v>
                </c:pt>
                <c:pt idx="12">
                  <c:v>244</c:v>
                </c:pt>
                <c:pt idx="13">
                  <c:v>258</c:v>
                </c:pt>
                <c:pt idx="14">
                  <c:v>240</c:v>
                </c:pt>
                <c:pt idx="15">
                  <c:v>294</c:v>
                </c:pt>
                <c:pt idx="16">
                  <c:v>220</c:v>
                </c:pt>
                <c:pt idx="17">
                  <c:v>200</c:v>
                </c:pt>
                <c:pt idx="18">
                  <c:v>220</c:v>
                </c:pt>
                <c:pt idx="19">
                  <c:v>186</c:v>
                </c:pt>
                <c:pt idx="20">
                  <c:v>352</c:v>
                </c:pt>
                <c:pt idx="21">
                  <c:v>202</c:v>
                </c:pt>
                <c:pt idx="22">
                  <c:v>218</c:v>
                </c:pt>
                <c:pt idx="23">
                  <c:v>248</c:v>
                </c:pt>
                <c:pt idx="24">
                  <c:v>278</c:v>
                </c:pt>
                <c:pt idx="25">
                  <c:v>248</c:v>
                </c:pt>
                <c:pt idx="26">
                  <c:v>270</c:v>
                </c:pt>
                <c:pt idx="27">
                  <c:v>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1E-4EED-A073-A5C53B7C1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9153808"/>
        <c:axId val="1076572272"/>
      </c:scatterChart>
      <c:valAx>
        <c:axId val="139915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76572272"/>
        <c:crosses val="autoZero"/>
        <c:crossBetween val="midCat"/>
      </c:valAx>
      <c:valAx>
        <c:axId val="107657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99153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</cx:chartData>
  <cx:chart>
    <cx:title pos="t" align="ctr" overlay="0"/>
    <cx:plotArea>
      <cx:plotAreaRegion>
        <cx:series layoutId="boxWhisker" uniqueId="{FBFAF3EC-888F-4E40-B55D-7CDA63C7F17A}"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865BAF88-6FC4-4DAD-A4EF-9274BA4B6E0A}"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14/relationships/chartEx" Target="../charts/chartEx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23</xdr:row>
      <xdr:rowOff>0</xdr:rowOff>
    </xdr:from>
    <xdr:to>
      <xdr:col>8</xdr:col>
      <xdr:colOff>410994</xdr:colOff>
      <xdr:row>27</xdr:row>
      <xdr:rowOff>89379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751BFD9-3692-4C37-8A62-45ED2A7F7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1860" y="6659880"/>
          <a:ext cx="3885714" cy="1247619"/>
        </a:xfrm>
        <a:prstGeom prst="rect">
          <a:avLst/>
        </a:prstGeom>
      </xdr:spPr>
    </xdr:pic>
    <xdr:clientData/>
  </xdr:twoCellAnchor>
  <xdr:twoCellAnchor>
    <xdr:from>
      <xdr:col>4</xdr:col>
      <xdr:colOff>297180</xdr:colOff>
      <xdr:row>29</xdr:row>
      <xdr:rowOff>0</xdr:rowOff>
    </xdr:from>
    <xdr:to>
      <xdr:col>10</xdr:col>
      <xdr:colOff>30480</xdr:colOff>
      <xdr:row>43</xdr:row>
      <xdr:rowOff>83820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Diagram 2">
              <a:extLst>
                <a:ext uri="{FF2B5EF4-FFF2-40B4-BE49-F238E27FC236}">
                  <a16:creationId xmlns:a16="http://schemas.microsoft.com/office/drawing/2014/main" id="{44603CB6-D745-4D5D-B698-ECF6BA67498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00800" y="8397240"/>
              <a:ext cx="6682740" cy="41376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  <xdr:twoCellAnchor>
    <xdr:from>
      <xdr:col>3</xdr:col>
      <xdr:colOff>632460</xdr:colOff>
      <xdr:row>1</xdr:row>
      <xdr:rowOff>19050</xdr:rowOff>
    </xdr:from>
    <xdr:to>
      <xdr:col>8</xdr:col>
      <xdr:colOff>929640</xdr:colOff>
      <xdr:row>13</xdr:row>
      <xdr:rowOff>15240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D93E161-BD70-43D3-90DA-859E00C336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>
      <selection activeCell="B18" sqref="B18"/>
    </sheetView>
  </sheetViews>
  <sheetFormatPr defaultRowHeight="22.8"/>
  <cols>
    <col min="2" max="2" width="20.29296875" customWidth="1"/>
  </cols>
  <sheetData>
    <row r="1" spans="2:8">
      <c r="C1" t="s">
        <v>0</v>
      </c>
      <c r="D1" t="s">
        <v>1</v>
      </c>
    </row>
    <row r="2" spans="2:8">
      <c r="B2">
        <v>1</v>
      </c>
      <c r="C2">
        <v>270</v>
      </c>
      <c r="D2">
        <v>218</v>
      </c>
    </row>
    <row r="3" spans="2:8">
      <c r="B3">
        <v>2</v>
      </c>
      <c r="C3">
        <v>236</v>
      </c>
      <c r="D3">
        <v>234</v>
      </c>
    </row>
    <row r="4" spans="2:8">
      <c r="B4">
        <v>3</v>
      </c>
      <c r="C4">
        <v>210</v>
      </c>
      <c r="D4">
        <v>214</v>
      </c>
    </row>
    <row r="5" spans="2:8">
      <c r="B5">
        <v>4</v>
      </c>
      <c r="C5">
        <v>142</v>
      </c>
      <c r="D5">
        <v>116</v>
      </c>
    </row>
    <row r="6" spans="2:8">
      <c r="B6">
        <v>5</v>
      </c>
      <c r="C6">
        <v>280</v>
      </c>
      <c r="D6">
        <v>200</v>
      </c>
    </row>
    <row r="7" spans="2:8">
      <c r="B7">
        <v>6</v>
      </c>
      <c r="C7">
        <v>272</v>
      </c>
      <c r="D7">
        <v>276</v>
      </c>
    </row>
    <row r="8" spans="2:8">
      <c r="B8">
        <v>7</v>
      </c>
      <c r="C8">
        <v>160</v>
      </c>
      <c r="D8">
        <v>146</v>
      </c>
    </row>
    <row r="9" spans="2:8">
      <c r="B9">
        <v>8</v>
      </c>
      <c r="C9">
        <v>220</v>
      </c>
      <c r="D9">
        <v>182</v>
      </c>
    </row>
    <row r="10" spans="2:8">
      <c r="B10">
        <v>9</v>
      </c>
      <c r="C10">
        <v>226</v>
      </c>
      <c r="D10">
        <v>238</v>
      </c>
    </row>
    <row r="11" spans="2:8">
      <c r="B11">
        <v>10</v>
      </c>
      <c r="C11">
        <v>242</v>
      </c>
      <c r="D11">
        <v>288</v>
      </c>
    </row>
    <row r="12" spans="2:8">
      <c r="B12">
        <v>11</v>
      </c>
      <c r="C12">
        <v>186</v>
      </c>
      <c r="D12">
        <v>190</v>
      </c>
    </row>
    <row r="13" spans="2:8">
      <c r="B13">
        <v>12</v>
      </c>
      <c r="C13">
        <v>266</v>
      </c>
      <c r="D13">
        <v>236</v>
      </c>
    </row>
    <row r="14" spans="2:8">
      <c r="B14">
        <v>13</v>
      </c>
      <c r="C14">
        <v>206</v>
      </c>
      <c r="D14">
        <v>244</v>
      </c>
    </row>
    <row r="15" spans="2:8">
      <c r="B15">
        <v>14</v>
      </c>
      <c r="C15">
        <v>318</v>
      </c>
      <c r="D15">
        <v>258</v>
      </c>
      <c r="F15" t="s">
        <v>11</v>
      </c>
      <c r="G15">
        <f>CORREL(C2:C29,D2:D29)</f>
        <v>0.67318140864032849</v>
      </c>
      <c r="H15">
        <f>G15*D32/C32</f>
        <v>0.66269737040902554</v>
      </c>
    </row>
    <row r="16" spans="2:8">
      <c r="B16">
        <v>15</v>
      </c>
      <c r="C16">
        <v>294</v>
      </c>
      <c r="D16">
        <v>240</v>
      </c>
    </row>
    <row r="17" spans="2:4">
      <c r="B17">
        <v>16</v>
      </c>
      <c r="C17">
        <v>282</v>
      </c>
      <c r="D17">
        <v>294</v>
      </c>
    </row>
    <row r="18" spans="2:4">
      <c r="B18">
        <v>17</v>
      </c>
      <c r="C18">
        <v>234</v>
      </c>
      <c r="D18">
        <v>220</v>
      </c>
    </row>
    <row r="19" spans="2:4">
      <c r="B19">
        <v>18</v>
      </c>
      <c r="C19">
        <v>224</v>
      </c>
      <c r="D19">
        <v>200</v>
      </c>
    </row>
    <row r="20" spans="2:4">
      <c r="B20">
        <v>19</v>
      </c>
      <c r="C20">
        <v>276</v>
      </c>
      <c r="D20">
        <v>220</v>
      </c>
    </row>
    <row r="21" spans="2:4">
      <c r="B21">
        <v>20</v>
      </c>
      <c r="C21">
        <v>282</v>
      </c>
      <c r="D21">
        <v>186</v>
      </c>
    </row>
    <row r="22" spans="2:4">
      <c r="B22">
        <v>21</v>
      </c>
      <c r="C22">
        <v>360</v>
      </c>
      <c r="D22">
        <v>352</v>
      </c>
    </row>
    <row r="23" spans="2:4">
      <c r="B23">
        <v>22</v>
      </c>
      <c r="C23">
        <v>310</v>
      </c>
      <c r="D23">
        <v>202</v>
      </c>
    </row>
    <row r="24" spans="2:4">
      <c r="B24">
        <v>23</v>
      </c>
      <c r="C24">
        <v>280</v>
      </c>
      <c r="D24">
        <v>218</v>
      </c>
    </row>
    <row r="25" spans="2:4">
      <c r="B25">
        <v>24</v>
      </c>
      <c r="C25">
        <v>278</v>
      </c>
      <c r="D25">
        <v>248</v>
      </c>
    </row>
    <row r="26" spans="2:4">
      <c r="B26">
        <v>25</v>
      </c>
      <c r="C26">
        <v>288</v>
      </c>
      <c r="D26">
        <v>278</v>
      </c>
    </row>
    <row r="27" spans="2:4">
      <c r="B27">
        <v>26</v>
      </c>
      <c r="C27">
        <v>288</v>
      </c>
      <c r="D27">
        <v>248</v>
      </c>
    </row>
    <row r="28" spans="2:4">
      <c r="B28">
        <v>27</v>
      </c>
      <c r="C28">
        <v>244</v>
      </c>
      <c r="D28">
        <v>270</v>
      </c>
    </row>
    <row r="29" spans="2:4">
      <c r="B29">
        <v>28</v>
      </c>
      <c r="C29">
        <v>236</v>
      </c>
      <c r="D29">
        <v>242</v>
      </c>
    </row>
    <row r="31" spans="2:4">
      <c r="B31" t="s">
        <v>4</v>
      </c>
      <c r="C31" s="1">
        <f>AVERAGE(C2:C29)</f>
        <v>253.92857142857142</v>
      </c>
      <c r="D31">
        <f>AVERAGE(D2:D29)</f>
        <v>230.64285714285714</v>
      </c>
    </row>
    <row r="32" spans="2:4">
      <c r="B32" t="s">
        <v>5</v>
      </c>
      <c r="C32">
        <f>_xlfn.STDEV.S(C2:C29)</f>
        <v>47.710491564130855</v>
      </c>
      <c r="D32">
        <f>_xlfn.STDEV.S(D2:D29)</f>
        <v>46.967454678125804</v>
      </c>
    </row>
    <row r="33" spans="2:4">
      <c r="B33" t="s">
        <v>6</v>
      </c>
      <c r="C33" s="1">
        <f>C32/SQRT(28)</f>
        <v>9.0164354005239495</v>
      </c>
      <c r="D33">
        <f>D32/SQRT(28)</f>
        <v>8.8760146280012915</v>
      </c>
    </row>
    <row r="34" spans="2:4">
      <c r="B34" t="s">
        <v>7</v>
      </c>
      <c r="C34">
        <f>SKEW(C2:C29)</f>
        <v>-0.35133648442481147</v>
      </c>
      <c r="D34">
        <f>SKEW(D2:D29)</f>
        <v>1.9444974963386638E-2</v>
      </c>
    </row>
    <row r="35" spans="2:4">
      <c r="B35" t="s">
        <v>8</v>
      </c>
      <c r="C35">
        <f>SQRT(6*28*27/(26*29*31))</f>
        <v>0.44052443524052159</v>
      </c>
      <c r="D35">
        <f>SQRT(6*28*27/(26*29*31))</f>
        <v>0.44052443524052159</v>
      </c>
    </row>
    <row r="36" spans="2:4">
      <c r="B36" t="s">
        <v>9</v>
      </c>
      <c r="C36">
        <f>KURT(C2:C29)</f>
        <v>0.47274849700717114</v>
      </c>
      <c r="D36">
        <f>KURT(D2:D29)</f>
        <v>1.3442983245956821</v>
      </c>
    </row>
    <row r="37" spans="2:4">
      <c r="B37" t="s">
        <v>10</v>
      </c>
    </row>
    <row r="39" spans="2:4">
      <c r="B39">
        <v>0</v>
      </c>
      <c r="C39">
        <f>QUARTILE(C$2:C$29,$B39)</f>
        <v>142</v>
      </c>
      <c r="D39">
        <f>QUARTILE(D$2:D$29,$B39)</f>
        <v>116</v>
      </c>
    </row>
    <row r="40" spans="2:4">
      <c r="B40">
        <v>1</v>
      </c>
      <c r="C40">
        <f t="shared" ref="C40:D43" si="0">QUARTILE(C$2:C$29,$B40)</f>
        <v>225.5</v>
      </c>
      <c r="D40">
        <f t="shared" si="0"/>
        <v>201.5</v>
      </c>
    </row>
    <row r="41" spans="2:4">
      <c r="B41">
        <v>2</v>
      </c>
      <c r="C41">
        <f t="shared" si="0"/>
        <v>268</v>
      </c>
      <c r="D41">
        <f t="shared" si="0"/>
        <v>235</v>
      </c>
    </row>
    <row r="42" spans="2:4">
      <c r="B42">
        <v>3</v>
      </c>
      <c r="C42">
        <f t="shared" si="0"/>
        <v>282</v>
      </c>
      <c r="D42">
        <f t="shared" si="0"/>
        <v>250.5</v>
      </c>
    </row>
    <row r="43" spans="2:4">
      <c r="B43">
        <v>4</v>
      </c>
      <c r="C43">
        <f t="shared" si="0"/>
        <v>360</v>
      </c>
      <c r="D43">
        <f t="shared" si="0"/>
        <v>352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4" sqref="A4"/>
    </sheetView>
  </sheetViews>
  <sheetFormatPr defaultRowHeight="22.8"/>
  <sheetData>
    <row r="1" spans="1:6">
      <c r="A1" t="s">
        <v>2</v>
      </c>
    </row>
    <row r="3" spans="1:6">
      <c r="B3">
        <v>1</v>
      </c>
      <c r="C3">
        <f>2*_xlfn.NORM.DIST(B3,0,1,TRUE)-1</f>
        <v>0.68268949213708607</v>
      </c>
      <c r="E3">
        <v>1</v>
      </c>
      <c r="F3">
        <f ca="1">RAND()</f>
        <v>0.64917425840087073</v>
      </c>
    </row>
    <row r="4" spans="1:6">
      <c r="A4" t="s">
        <v>3</v>
      </c>
      <c r="B4">
        <v>2</v>
      </c>
      <c r="C4">
        <f>2*_xlfn.NORM.DIST(B4,0,1,TRUE)-1</f>
        <v>0.95449973610364158</v>
      </c>
      <c r="E4">
        <v>2</v>
      </c>
      <c r="F4">
        <f t="shared" ref="F4:F30" ca="1" si="0">RAND()</f>
        <v>0.23804075324024676</v>
      </c>
    </row>
    <row r="5" spans="1:6">
      <c r="B5">
        <v>3</v>
      </c>
      <c r="C5">
        <f>2*_xlfn.NORM.DIST(B5,0,1,TRUE)-1</f>
        <v>0.99730020393673979</v>
      </c>
      <c r="E5">
        <v>3</v>
      </c>
      <c r="F5">
        <f t="shared" ca="1" si="0"/>
        <v>0.98957565571940742</v>
      </c>
    </row>
    <row r="6" spans="1:6">
      <c r="E6">
        <v>4</v>
      </c>
      <c r="F6">
        <f t="shared" ca="1" si="0"/>
        <v>0.61457888922218695</v>
      </c>
    </row>
    <row r="7" spans="1:6">
      <c r="E7">
        <v>5</v>
      </c>
      <c r="F7">
        <f t="shared" ca="1" si="0"/>
        <v>5.4740468858722857E-2</v>
      </c>
    </row>
    <row r="8" spans="1:6">
      <c r="E8">
        <v>6</v>
      </c>
      <c r="F8">
        <f t="shared" ca="1" si="0"/>
        <v>0.88586523675918538</v>
      </c>
    </row>
    <row r="9" spans="1:6">
      <c r="E9">
        <v>7</v>
      </c>
      <c r="F9">
        <f t="shared" ca="1" si="0"/>
        <v>0.86766836104338685</v>
      </c>
    </row>
    <row r="10" spans="1:6">
      <c r="E10">
        <v>8</v>
      </c>
      <c r="F10">
        <f t="shared" ca="1" si="0"/>
        <v>0.26003325082465456</v>
      </c>
    </row>
    <row r="11" spans="1:6">
      <c r="E11">
        <v>9</v>
      </c>
      <c r="F11">
        <f t="shared" ca="1" si="0"/>
        <v>0.69126330140127079</v>
      </c>
    </row>
    <row r="12" spans="1:6">
      <c r="E12">
        <v>10</v>
      </c>
      <c r="F12">
        <f t="shared" ca="1" si="0"/>
        <v>0.30279080575860717</v>
      </c>
    </row>
    <row r="13" spans="1:6">
      <c r="E13">
        <v>11</v>
      </c>
      <c r="F13">
        <f t="shared" ca="1" si="0"/>
        <v>0.24001699602334448</v>
      </c>
    </row>
    <row r="14" spans="1:6">
      <c r="E14">
        <v>12</v>
      </c>
      <c r="F14">
        <f t="shared" ca="1" si="0"/>
        <v>0.40074996401745056</v>
      </c>
    </row>
    <row r="15" spans="1:6">
      <c r="E15">
        <v>13</v>
      </c>
      <c r="F15">
        <f t="shared" ca="1" si="0"/>
        <v>0.20164439038911708</v>
      </c>
    </row>
    <row r="16" spans="1:6">
      <c r="E16">
        <v>14</v>
      </c>
      <c r="F16">
        <f t="shared" ca="1" si="0"/>
        <v>0.25838201615869971</v>
      </c>
    </row>
    <row r="17" spans="5:6">
      <c r="E17">
        <v>15</v>
      </c>
      <c r="F17">
        <f t="shared" ca="1" si="0"/>
        <v>0.62717468981428781</v>
      </c>
    </row>
    <row r="18" spans="5:6">
      <c r="E18">
        <v>16</v>
      </c>
      <c r="F18">
        <f t="shared" ca="1" si="0"/>
        <v>0.73581282130339154</v>
      </c>
    </row>
    <row r="19" spans="5:6">
      <c r="E19">
        <v>17</v>
      </c>
      <c r="F19">
        <f t="shared" ca="1" si="0"/>
        <v>0.49545058883323834</v>
      </c>
    </row>
    <row r="20" spans="5:6">
      <c r="E20">
        <v>18</v>
      </c>
      <c r="F20">
        <f t="shared" ca="1" si="0"/>
        <v>0.4672532713466071</v>
      </c>
    </row>
    <row r="21" spans="5:6">
      <c r="E21">
        <v>19</v>
      </c>
      <c r="F21">
        <f t="shared" ca="1" si="0"/>
        <v>0.29020387310994578</v>
      </c>
    </row>
    <row r="22" spans="5:6">
      <c r="E22">
        <v>20</v>
      </c>
      <c r="F22">
        <f t="shared" ca="1" si="0"/>
        <v>0.9670932555878835</v>
      </c>
    </row>
    <row r="23" spans="5:6">
      <c r="E23">
        <v>21</v>
      </c>
      <c r="F23">
        <f t="shared" ca="1" si="0"/>
        <v>0.45483832523146983</v>
      </c>
    </row>
    <row r="24" spans="5:6">
      <c r="E24">
        <v>22</v>
      </c>
      <c r="F24">
        <f t="shared" ca="1" si="0"/>
        <v>0.6655264138053858</v>
      </c>
    </row>
    <row r="25" spans="5:6">
      <c r="E25">
        <v>23</v>
      </c>
      <c r="F25">
        <f t="shared" ca="1" si="0"/>
        <v>0.22714735338899705</v>
      </c>
    </row>
    <row r="26" spans="5:6">
      <c r="E26">
        <v>24</v>
      </c>
      <c r="F26">
        <f t="shared" ca="1" si="0"/>
        <v>0.58687149791427329</v>
      </c>
    </row>
    <row r="27" spans="5:6">
      <c r="E27">
        <v>25</v>
      </c>
      <c r="F27">
        <f t="shared" ca="1" si="0"/>
        <v>0.66998332923235149</v>
      </c>
    </row>
    <row r="28" spans="5:6">
      <c r="E28">
        <v>26</v>
      </c>
      <c r="F28">
        <f t="shared" ca="1" si="0"/>
        <v>0.57761942735425775</v>
      </c>
    </row>
    <row r="29" spans="5:6">
      <c r="E29">
        <v>27</v>
      </c>
      <c r="F29">
        <f t="shared" ca="1" si="0"/>
        <v>0.9384592821398513</v>
      </c>
    </row>
    <row r="30" spans="5:6">
      <c r="E30">
        <v>28</v>
      </c>
      <c r="F30">
        <f t="shared" ca="1" si="0"/>
        <v>0.22640541519498225</v>
      </c>
    </row>
    <row r="32" spans="5:6">
      <c r="E32" t="s">
        <v>4</v>
      </c>
      <c r="F32">
        <f ca="1">AVERAGE(F3:F30)</f>
        <v>0.52087013900264545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cholestr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2022-03-01T14:47:24Z</dcterms:created>
  <dcterms:modified xsi:type="dcterms:W3CDTF">2022-03-01T14:47:24Z</dcterms:modified>
</cp:coreProperties>
</file>