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lapj\OneDrive\Desktop\BME\PhD\Oktatás\Statlab\"/>
    </mc:Choice>
  </mc:AlternateContent>
  <xr:revisionPtr revIDLastSave="18" documentId="13_ncr:1_{C34B44B2-48F2-473F-BED2-DA2EE02FC916}" xr6:coauthVersionLast="44" xr6:coauthVersionMax="44" xr10:uidLastSave="{4B1E8536-3C96-49C9-A670-F15AB1239918}"/>
  <bookViews>
    <workbookView xWindow="28680" yWindow="-120" windowWidth="29040" windowHeight="17640" tabRatio="500" xr2:uid="{00000000-000D-0000-FFFF-FFFF00000000}"/>
  </bookViews>
  <sheets>
    <sheet name="DoboKocka" sheetId="1" r:id="rId1"/>
    <sheet name="CinkeltKocka" sheetId="2" r:id="rId2"/>
    <sheet name="2Dnormalis" sheetId="3" r:id="rId3"/>
    <sheet name="RangKorr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" i="2" l="1"/>
  <c r="Q7" i="2"/>
  <c r="Q6" i="2"/>
  <c r="Q5" i="2"/>
  <c r="Q4" i="2"/>
  <c r="Q3" i="2"/>
  <c r="B14" i="3"/>
  <c r="T8" i="2"/>
  <c r="T7" i="2"/>
  <c r="T6" i="2"/>
  <c r="T5" i="2"/>
  <c r="T4" i="2"/>
  <c r="T3" i="2"/>
  <c r="E36" i="3" l="1"/>
  <c r="B35" i="3"/>
  <c r="A35" i="3"/>
  <c r="E35" i="3" l="1"/>
  <c r="D35" i="3"/>
  <c r="D36" i="3"/>
  <c r="C35" i="3"/>
</calcChain>
</file>

<file path=xl/sharedStrings.xml><?xml version="1.0" encoding="utf-8"?>
<sst xmlns="http://schemas.openxmlformats.org/spreadsheetml/2006/main" count="74" uniqueCount="68">
  <si>
    <t>Szimuláljunk szabályos dobókocka dobásokat.</t>
  </si>
  <si>
    <t>Számoljuk meg a különböző értékek gyakoriságát a mintában.</t>
  </si>
  <si>
    <t>Ábrázoljuk oszlopdiagrammal a súlyfüggvénytől való eltérést.</t>
  </si>
  <si>
    <t>Most szimuláljunk cinkelt dobókockát az alábbi súlyfv. szerint.</t>
  </si>
  <si>
    <t>Ismét ábrázoljuk a relatív gyakoriságot és súlyfv.-t.</t>
  </si>
  <si>
    <t>i</t>
  </si>
  <si>
    <t>p(i)</t>
  </si>
  <si>
    <t>F(i)</t>
  </si>
  <si>
    <t>sum</t>
  </si>
  <si>
    <t>i (a lookup fv.-hez)</t>
  </si>
  <si>
    <t>Generáljunk 2D normális eloszlású val.változót az alábbi állítható paraméterek mellett.</t>
  </si>
  <si>
    <t>x:=F_X^(-1)(rand)</t>
  </si>
  <si>
    <t>mu_(Y|X=x)</t>
  </si>
  <si>
    <t>y:=F_(Y|x)^(-1)(rand)</t>
  </si>
  <si>
    <t>Ábrázoljuk a genrált ponthalmazt, és elemezzük a paraméterek változtatásának hatását.</t>
  </si>
  <si>
    <t>Becsüljük meg a megadott paramétereket a mintából is.</t>
  </si>
  <si>
    <t>corr-ral</t>
  </si>
  <si>
    <t>cov-val</t>
  </si>
  <si>
    <t>mu_X</t>
  </si>
  <si>
    <t>mu_Y</t>
  </si>
  <si>
    <t>sigma_(Y|X=x)</t>
  </si>
  <si>
    <t>sigma_X</t>
  </si>
  <si>
    <t>x</t>
  </si>
  <si>
    <t>sigma_Y</t>
  </si>
  <si>
    <t>cov</t>
  </si>
  <si>
    <t>corr</t>
  </si>
  <si>
    <t>N</t>
  </si>
  <si>
    <t>átlag_X</t>
  </si>
  <si>
    <t>átlag_Y</t>
  </si>
  <si>
    <t>emprikus kovar</t>
  </si>
  <si>
    <t>emp cov_2</t>
  </si>
  <si>
    <t>/n</t>
  </si>
  <si>
    <t>/(n-1)</t>
  </si>
  <si>
    <t>Generálj (1D) normális eloszlású val.változót!</t>
  </si>
  <si>
    <t>Ebből generáld le X^2-et és X^3-öt.</t>
  </si>
  <si>
    <t>Számold ki a sima (Pearson) és a rang- (Spearman) korrelációk értékeit a mintában!</t>
  </si>
  <si>
    <t>Dobások</t>
  </si>
  <si>
    <t>Érték</t>
  </si>
  <si>
    <t>Gyakoriság</t>
  </si>
  <si>
    <t>Rel. Gyak.</t>
  </si>
  <si>
    <t>összesen</t>
  </si>
  <si>
    <t>Valség</t>
  </si>
  <si>
    <t>HINT: VÉL/RAND és VKERES/HLOOKUP fv.-ek használata</t>
  </si>
  <si>
    <t>Értékek</t>
  </si>
  <si>
    <t>Cinkelt kocka</t>
  </si>
  <si>
    <t>Szabályos kocka</t>
  </si>
  <si>
    <t>Gyak.</t>
  </si>
  <si>
    <t>Sz. Dobások</t>
  </si>
  <si>
    <t>C. Rel. Gyak</t>
  </si>
  <si>
    <t>C. Gyak.</t>
  </si>
  <si>
    <t>C. Valség</t>
  </si>
  <si>
    <r>
      <t>mu</t>
    </r>
    <r>
      <rPr>
        <vertAlign val="subscript"/>
        <sz val="12"/>
        <color rgb="FF000000"/>
        <rFont val="Calibri"/>
        <family val="2"/>
        <charset val="1"/>
      </rPr>
      <t>(Y|X=x)</t>
    </r>
    <r>
      <rPr>
        <sz val="12"/>
        <color rgb="FF000000"/>
        <rFont val="Calibri"/>
        <family val="2"/>
        <charset val="1"/>
      </rPr>
      <t xml:space="preserve"> = mu</t>
    </r>
    <r>
      <rPr>
        <vertAlign val="subscript"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+ rho*sigma</t>
    </r>
    <r>
      <rPr>
        <vertAlign val="subscript"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>/sigma</t>
    </r>
    <r>
      <rPr>
        <vertAlign val="subscript"/>
        <sz val="12"/>
        <color rgb="FF000000"/>
        <rFont val="Calibri"/>
        <family val="2"/>
        <charset val="1"/>
      </rPr>
      <t>X</t>
    </r>
    <r>
      <rPr>
        <sz val="12"/>
        <color rgb="FF000000"/>
        <rFont val="Calibri"/>
        <family val="2"/>
        <charset val="1"/>
      </rPr>
      <t xml:space="preserve"> (x-mu</t>
    </r>
    <r>
      <rPr>
        <vertAlign val="subscript"/>
        <sz val="12"/>
        <color rgb="FF000000"/>
        <rFont val="Calibri"/>
        <family val="2"/>
        <charset val="1"/>
      </rPr>
      <t>X</t>
    </r>
    <r>
      <rPr>
        <sz val="12"/>
        <color rgb="FF000000"/>
        <rFont val="Calibri"/>
        <family val="2"/>
        <charset val="1"/>
      </rPr>
      <t>) = muY + cov/sigma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  <charset val="1"/>
      </rPr>
      <t>X (x-muX)</t>
    </r>
  </si>
  <si>
    <r>
      <t>sigma</t>
    </r>
    <r>
      <rPr>
        <vertAlign val="superscript"/>
        <sz val="12"/>
        <color rgb="FF000000"/>
        <rFont val="Calibri"/>
        <family val="2"/>
        <charset val="1"/>
      </rPr>
      <t>2</t>
    </r>
    <r>
      <rPr>
        <vertAlign val="subscript"/>
        <sz val="12"/>
        <color rgb="FF000000"/>
        <rFont val="Calibri"/>
        <family val="2"/>
        <charset val="1"/>
      </rPr>
      <t>(Y|X=x)</t>
    </r>
    <r>
      <rPr>
        <sz val="12"/>
        <color rgb="FF000000"/>
        <rFont val="Calibri"/>
        <family val="2"/>
        <charset val="1"/>
      </rPr>
      <t xml:space="preserve"> = sigma</t>
    </r>
    <r>
      <rPr>
        <vertAlign val="superscript"/>
        <sz val="12"/>
        <color rgb="FF000000"/>
        <rFont val="Calibri"/>
        <family val="2"/>
      </rPr>
      <t>2</t>
    </r>
    <r>
      <rPr>
        <vertAlign val="subscript"/>
        <sz val="12"/>
        <color rgb="FF000000"/>
        <rFont val="Calibri"/>
        <family val="2"/>
      </rPr>
      <t>Y</t>
    </r>
    <r>
      <rPr>
        <sz val="12"/>
        <color rgb="FF000000"/>
        <rFont val="Calibri"/>
        <family val="2"/>
        <charset val="1"/>
      </rPr>
      <t xml:space="preserve"> (1-rho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  <charset val="1"/>
      </rPr>
      <t>) = sigma</t>
    </r>
    <r>
      <rPr>
        <vertAlign val="superscript"/>
        <sz val="12"/>
        <color rgb="FF000000"/>
        <rFont val="Calibri"/>
        <family val="2"/>
      </rPr>
      <t>2</t>
    </r>
    <r>
      <rPr>
        <vertAlign val="subscript"/>
        <sz val="12"/>
        <color rgb="FF000000"/>
        <rFont val="Calibri"/>
        <family val="2"/>
      </rPr>
      <t>Y</t>
    </r>
    <r>
      <rPr>
        <sz val="12"/>
        <color rgb="FF000000"/>
        <rFont val="Calibri"/>
        <family val="2"/>
        <charset val="1"/>
      </rPr>
      <t>-cov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  <charset val="1"/>
      </rPr>
      <t>/sigma</t>
    </r>
    <r>
      <rPr>
        <vertAlign val="superscript"/>
        <sz val="12"/>
        <color rgb="FF000000"/>
        <rFont val="Calibri"/>
        <family val="2"/>
      </rPr>
      <t>2</t>
    </r>
    <r>
      <rPr>
        <vertAlign val="subscript"/>
        <sz val="12"/>
        <color rgb="FF000000"/>
        <rFont val="Calibri"/>
        <family val="2"/>
      </rPr>
      <t>X</t>
    </r>
  </si>
  <si>
    <r>
      <t>cov = rho*sigma</t>
    </r>
    <r>
      <rPr>
        <vertAlign val="subscript"/>
        <sz val="12"/>
        <color rgb="FF000000"/>
        <rFont val="Calibri"/>
        <family val="2"/>
        <charset val="1"/>
      </rPr>
      <t>X</t>
    </r>
    <r>
      <rPr>
        <sz val="12"/>
        <color rgb="FF000000"/>
        <rFont val="Calibri"/>
        <family val="2"/>
        <charset val="1"/>
      </rPr>
      <t>*sigma</t>
    </r>
    <r>
      <rPr>
        <vertAlign val="subscript"/>
        <sz val="12"/>
        <color rgb="FF000000"/>
        <rFont val="Calibri"/>
        <family val="2"/>
        <charset val="1"/>
      </rPr>
      <t>Y</t>
    </r>
  </si>
  <si>
    <t>mu_x - x</t>
  </si>
  <si>
    <t>mu_y - y</t>
  </si>
  <si>
    <t>X</t>
  </si>
  <si>
    <t>X^2</t>
  </si>
  <si>
    <t>X^3</t>
  </si>
  <si>
    <t>rgX</t>
  </si>
  <si>
    <t>rgX^2</t>
  </si>
  <si>
    <t>rgX^3</t>
  </si>
  <si>
    <t>Hint: RANG.EGY vagy SORSZÁM</t>
  </si>
  <si>
    <t>Pearson</t>
  </si>
  <si>
    <t>Spearman</t>
  </si>
  <si>
    <t>X és X^2</t>
  </si>
  <si>
    <t>X és X^3</t>
  </si>
  <si>
    <t>X^2 és X^3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</si>
</sst>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vertAlign val="subscript"/>
      <sz val="12"/>
      <color rgb="FF000000"/>
      <name val="Calibri"/>
      <family val="2"/>
      <charset val="1"/>
    </font>
    <font>
      <vertAlign val="superscript"/>
      <sz val="12"/>
      <color rgb="FF000000"/>
      <name val="Calibri"/>
      <family val="2"/>
      <charset val="1"/>
    </font>
    <font>
      <vertAlign val="superscript"/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2"/>
  <sheetViews>
    <sheetView tabSelected="1" zoomScale="110" zoomScaleNormal="110" workbookViewId="0">
      <selection activeCell="J26" sqref="J26"/>
    </sheetView>
  </sheetViews>
  <sheetFormatPr defaultColWidth="8.6640625" defaultRowHeight="14.4" x14ac:dyDescent="0.3"/>
  <cols>
    <col min="12" max="12" width="10.44140625" customWidth="1"/>
  </cols>
  <sheetData>
    <row r="1" spans="1:14" x14ac:dyDescent="0.3">
      <c r="A1" s="1" t="s">
        <v>0</v>
      </c>
      <c r="H1" t="s">
        <v>36</v>
      </c>
      <c r="K1" t="s">
        <v>37</v>
      </c>
      <c r="L1" t="s">
        <v>38</v>
      </c>
      <c r="M1" t="s">
        <v>39</v>
      </c>
      <c r="N1" t="s">
        <v>41</v>
      </c>
    </row>
    <row r="2" spans="1:14" x14ac:dyDescent="0.3">
      <c r="A2" s="1" t="s">
        <v>1</v>
      </c>
      <c r="K2">
        <v>1</v>
      </c>
    </row>
    <row r="3" spans="1:14" x14ac:dyDescent="0.3">
      <c r="A3" s="1" t="s">
        <v>2</v>
      </c>
      <c r="H3" s="4"/>
      <c r="K3">
        <v>2</v>
      </c>
      <c r="M3" s="4"/>
      <c r="N3" s="4"/>
    </row>
    <row r="4" spans="1:14" x14ac:dyDescent="0.3">
      <c r="H4" s="4"/>
      <c r="K4" s="4">
        <v>3</v>
      </c>
      <c r="M4" s="4"/>
      <c r="N4" s="4"/>
    </row>
    <row r="5" spans="1:14" x14ac:dyDescent="0.3">
      <c r="H5" s="4"/>
      <c r="K5" s="4">
        <v>4</v>
      </c>
      <c r="M5" s="4"/>
      <c r="N5" s="4"/>
    </row>
    <row r="6" spans="1:14" x14ac:dyDescent="0.3">
      <c r="H6" s="4"/>
      <c r="K6" s="4">
        <v>5</v>
      </c>
      <c r="M6" s="4"/>
      <c r="N6" s="4"/>
    </row>
    <row r="7" spans="1:14" x14ac:dyDescent="0.3">
      <c r="H7" s="4"/>
      <c r="K7" s="4">
        <v>6</v>
      </c>
      <c r="M7" s="4"/>
      <c r="N7" s="4"/>
    </row>
    <row r="8" spans="1:14" x14ac:dyDescent="0.3">
      <c r="H8" s="4"/>
      <c r="K8" t="s">
        <v>40</v>
      </c>
    </row>
    <row r="9" spans="1:14" x14ac:dyDescent="0.3">
      <c r="H9" s="4"/>
    </row>
    <row r="10" spans="1:14" x14ac:dyDescent="0.3">
      <c r="H10" s="4"/>
    </row>
    <row r="11" spans="1:14" x14ac:dyDescent="0.3">
      <c r="H11" s="4"/>
    </row>
    <row r="12" spans="1:14" x14ac:dyDescent="0.3">
      <c r="H12" s="4"/>
    </row>
    <row r="13" spans="1:14" x14ac:dyDescent="0.3">
      <c r="H13" s="4"/>
    </row>
    <row r="14" spans="1:14" x14ac:dyDescent="0.3">
      <c r="H14" s="4"/>
    </row>
    <row r="15" spans="1:14" x14ac:dyDescent="0.3">
      <c r="H15" s="4"/>
    </row>
    <row r="16" spans="1:14" x14ac:dyDescent="0.3">
      <c r="H16" s="4"/>
    </row>
    <row r="17" spans="8:8" x14ac:dyDescent="0.3">
      <c r="H17" s="4"/>
    </row>
    <row r="18" spans="8:8" x14ac:dyDescent="0.3">
      <c r="H18" s="4"/>
    </row>
    <row r="19" spans="8:8" x14ac:dyDescent="0.3">
      <c r="H19" s="4"/>
    </row>
    <row r="20" spans="8:8" x14ac:dyDescent="0.3">
      <c r="H20" s="4"/>
    </row>
    <row r="21" spans="8:8" x14ac:dyDescent="0.3">
      <c r="H21" s="4"/>
    </row>
    <row r="22" spans="8:8" x14ac:dyDescent="0.3">
      <c r="H22" s="4"/>
    </row>
    <row r="23" spans="8:8" x14ac:dyDescent="0.3">
      <c r="H23" s="4"/>
    </row>
    <row r="24" spans="8:8" x14ac:dyDescent="0.3">
      <c r="H24" s="4"/>
    </row>
    <row r="25" spans="8:8" x14ac:dyDescent="0.3">
      <c r="H25" s="4"/>
    </row>
    <row r="26" spans="8:8" x14ac:dyDescent="0.3">
      <c r="H26" s="4"/>
    </row>
    <row r="27" spans="8:8" x14ac:dyDescent="0.3">
      <c r="H27" s="4"/>
    </row>
    <row r="28" spans="8:8" x14ac:dyDescent="0.3">
      <c r="H28" s="4"/>
    </row>
    <row r="29" spans="8:8" x14ac:dyDescent="0.3">
      <c r="H29" s="4"/>
    </row>
    <row r="30" spans="8:8" x14ac:dyDescent="0.3">
      <c r="H30" s="4"/>
    </row>
    <row r="31" spans="8:8" x14ac:dyDescent="0.3">
      <c r="H31" s="4"/>
    </row>
    <row r="32" spans="8:8" x14ac:dyDescent="0.3">
      <c r="H32" s="4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  <row r="94" spans="8:8" x14ac:dyDescent="0.3">
      <c r="H94" s="4"/>
    </row>
    <row r="95" spans="8:8" x14ac:dyDescent="0.3">
      <c r="H95" s="4"/>
    </row>
    <row r="96" spans="8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39" spans="8:8" x14ac:dyDescent="0.3">
      <c r="H139" s="4"/>
    </row>
    <row r="140" spans="8:8" x14ac:dyDescent="0.3">
      <c r="H140" s="4"/>
    </row>
    <row r="141" spans="8:8" x14ac:dyDescent="0.3">
      <c r="H141" s="4"/>
    </row>
    <row r="142" spans="8:8" x14ac:dyDescent="0.3">
      <c r="H142" s="4"/>
    </row>
    <row r="143" spans="8:8" x14ac:dyDescent="0.3">
      <c r="H143" s="4"/>
    </row>
    <row r="144" spans="8:8" x14ac:dyDescent="0.3">
      <c r="H144" s="4"/>
    </row>
    <row r="145" spans="8:8" x14ac:dyDescent="0.3">
      <c r="H145" s="4"/>
    </row>
    <row r="146" spans="8:8" x14ac:dyDescent="0.3">
      <c r="H146" s="4"/>
    </row>
    <row r="147" spans="8:8" x14ac:dyDescent="0.3">
      <c r="H147" s="4"/>
    </row>
    <row r="148" spans="8:8" x14ac:dyDescent="0.3">
      <c r="H148" s="4"/>
    </row>
    <row r="149" spans="8:8" x14ac:dyDescent="0.3">
      <c r="H149" s="4"/>
    </row>
    <row r="150" spans="8:8" x14ac:dyDescent="0.3">
      <c r="H150" s="4"/>
    </row>
    <row r="151" spans="8:8" x14ac:dyDescent="0.3">
      <c r="H151" s="4"/>
    </row>
    <row r="152" spans="8:8" x14ac:dyDescent="0.3">
      <c r="H152" s="4"/>
    </row>
    <row r="153" spans="8:8" x14ac:dyDescent="0.3">
      <c r="H153" s="4"/>
    </row>
    <row r="154" spans="8:8" x14ac:dyDescent="0.3">
      <c r="H154" s="4"/>
    </row>
    <row r="155" spans="8:8" x14ac:dyDescent="0.3">
      <c r="H155" s="4"/>
    </row>
    <row r="156" spans="8:8" x14ac:dyDescent="0.3">
      <c r="H156" s="4"/>
    </row>
    <row r="157" spans="8:8" x14ac:dyDescent="0.3">
      <c r="H157" s="4"/>
    </row>
    <row r="158" spans="8:8" x14ac:dyDescent="0.3">
      <c r="H158" s="4"/>
    </row>
    <row r="159" spans="8:8" x14ac:dyDescent="0.3">
      <c r="H159" s="4"/>
    </row>
    <row r="160" spans="8:8" x14ac:dyDescent="0.3">
      <c r="H160" s="4"/>
    </row>
    <row r="161" spans="8:8" x14ac:dyDescent="0.3">
      <c r="H161" s="4"/>
    </row>
    <row r="162" spans="8:8" x14ac:dyDescent="0.3">
      <c r="H162" s="4"/>
    </row>
    <row r="163" spans="8:8" x14ac:dyDescent="0.3">
      <c r="H163" s="4"/>
    </row>
    <row r="164" spans="8:8" x14ac:dyDescent="0.3">
      <c r="H164" s="4"/>
    </row>
    <row r="165" spans="8:8" x14ac:dyDescent="0.3">
      <c r="H165" s="4"/>
    </row>
    <row r="166" spans="8:8" x14ac:dyDescent="0.3">
      <c r="H166" s="4"/>
    </row>
    <row r="167" spans="8:8" x14ac:dyDescent="0.3">
      <c r="H167" s="4"/>
    </row>
    <row r="168" spans="8:8" x14ac:dyDescent="0.3">
      <c r="H168" s="4"/>
    </row>
    <row r="169" spans="8:8" x14ac:dyDescent="0.3">
      <c r="H169" s="4"/>
    </row>
    <row r="170" spans="8:8" x14ac:dyDescent="0.3">
      <c r="H170" s="4"/>
    </row>
    <row r="171" spans="8:8" x14ac:dyDescent="0.3">
      <c r="H171" s="4"/>
    </row>
    <row r="172" spans="8:8" x14ac:dyDescent="0.3">
      <c r="H172" s="4"/>
    </row>
    <row r="173" spans="8:8" x14ac:dyDescent="0.3">
      <c r="H173" s="4"/>
    </row>
    <row r="174" spans="8:8" x14ac:dyDescent="0.3">
      <c r="H174" s="4"/>
    </row>
    <row r="175" spans="8:8" x14ac:dyDescent="0.3">
      <c r="H175" s="4"/>
    </row>
    <row r="176" spans="8:8" x14ac:dyDescent="0.3">
      <c r="H176" s="4"/>
    </row>
    <row r="177" spans="8:8" x14ac:dyDescent="0.3">
      <c r="H177" s="4"/>
    </row>
    <row r="178" spans="8:8" x14ac:dyDescent="0.3">
      <c r="H178" s="4"/>
    </row>
    <row r="179" spans="8:8" x14ac:dyDescent="0.3">
      <c r="H179" s="4"/>
    </row>
    <row r="180" spans="8:8" x14ac:dyDescent="0.3">
      <c r="H180" s="4"/>
    </row>
    <row r="181" spans="8:8" x14ac:dyDescent="0.3">
      <c r="H181" s="4"/>
    </row>
    <row r="182" spans="8:8" x14ac:dyDescent="0.3">
      <c r="H182" s="4"/>
    </row>
    <row r="183" spans="8:8" x14ac:dyDescent="0.3">
      <c r="H183" s="4"/>
    </row>
    <row r="184" spans="8:8" x14ac:dyDescent="0.3">
      <c r="H184" s="4"/>
    </row>
    <row r="185" spans="8:8" x14ac:dyDescent="0.3">
      <c r="H185" s="4"/>
    </row>
    <row r="186" spans="8:8" x14ac:dyDescent="0.3">
      <c r="H186" s="4"/>
    </row>
    <row r="187" spans="8:8" x14ac:dyDescent="0.3">
      <c r="H187" s="4"/>
    </row>
    <row r="188" spans="8:8" x14ac:dyDescent="0.3">
      <c r="H188" s="4"/>
    </row>
    <row r="189" spans="8:8" x14ac:dyDescent="0.3">
      <c r="H189" s="4"/>
    </row>
    <row r="190" spans="8:8" x14ac:dyDescent="0.3">
      <c r="H190" s="4"/>
    </row>
    <row r="191" spans="8:8" x14ac:dyDescent="0.3">
      <c r="H191" s="4"/>
    </row>
    <row r="192" spans="8:8" x14ac:dyDescent="0.3">
      <c r="H192" s="4"/>
    </row>
    <row r="193" spans="8:8" x14ac:dyDescent="0.3">
      <c r="H193" s="4"/>
    </row>
    <row r="194" spans="8:8" x14ac:dyDescent="0.3">
      <c r="H194" s="4"/>
    </row>
    <row r="195" spans="8:8" x14ac:dyDescent="0.3">
      <c r="H195" s="4"/>
    </row>
    <row r="196" spans="8:8" x14ac:dyDescent="0.3">
      <c r="H196" s="4"/>
    </row>
    <row r="197" spans="8:8" x14ac:dyDescent="0.3">
      <c r="H197" s="4"/>
    </row>
    <row r="198" spans="8:8" x14ac:dyDescent="0.3">
      <c r="H198" s="4"/>
    </row>
    <row r="199" spans="8:8" x14ac:dyDescent="0.3">
      <c r="H199" s="4"/>
    </row>
    <row r="200" spans="8:8" x14ac:dyDescent="0.3">
      <c r="H200" s="4"/>
    </row>
    <row r="201" spans="8:8" x14ac:dyDescent="0.3">
      <c r="H201" s="4"/>
    </row>
    <row r="202" spans="8:8" x14ac:dyDescent="0.3">
      <c r="H202" s="4"/>
    </row>
    <row r="203" spans="8:8" x14ac:dyDescent="0.3">
      <c r="H203" s="4"/>
    </row>
    <row r="204" spans="8:8" x14ac:dyDescent="0.3">
      <c r="H204" s="4"/>
    </row>
    <row r="205" spans="8:8" x14ac:dyDescent="0.3">
      <c r="H205" s="4"/>
    </row>
    <row r="206" spans="8:8" x14ac:dyDescent="0.3">
      <c r="H206" s="4"/>
    </row>
    <row r="207" spans="8:8" x14ac:dyDescent="0.3">
      <c r="H207" s="4"/>
    </row>
    <row r="208" spans="8:8" x14ac:dyDescent="0.3">
      <c r="H208" s="4"/>
    </row>
    <row r="209" spans="8:8" x14ac:dyDescent="0.3">
      <c r="H209" s="4"/>
    </row>
    <row r="210" spans="8:8" x14ac:dyDescent="0.3">
      <c r="H210" s="4"/>
    </row>
    <row r="211" spans="8:8" x14ac:dyDescent="0.3">
      <c r="H211" s="4"/>
    </row>
    <row r="212" spans="8:8" x14ac:dyDescent="0.3">
      <c r="H212" s="4"/>
    </row>
    <row r="213" spans="8:8" x14ac:dyDescent="0.3">
      <c r="H213" s="4"/>
    </row>
    <row r="214" spans="8:8" x14ac:dyDescent="0.3">
      <c r="H214" s="4"/>
    </row>
    <row r="215" spans="8:8" x14ac:dyDescent="0.3">
      <c r="H215" s="4"/>
    </row>
    <row r="216" spans="8:8" x14ac:dyDescent="0.3">
      <c r="H216" s="4"/>
    </row>
    <row r="217" spans="8:8" x14ac:dyDescent="0.3">
      <c r="H217" s="4"/>
    </row>
    <row r="218" spans="8:8" x14ac:dyDescent="0.3">
      <c r="H218" s="4"/>
    </row>
    <row r="219" spans="8:8" x14ac:dyDescent="0.3">
      <c r="H219" s="4"/>
    </row>
    <row r="220" spans="8:8" x14ac:dyDescent="0.3">
      <c r="H220" s="4"/>
    </row>
    <row r="221" spans="8:8" x14ac:dyDescent="0.3">
      <c r="H221" s="4"/>
    </row>
    <row r="222" spans="8:8" x14ac:dyDescent="0.3">
      <c r="H222" s="4"/>
    </row>
    <row r="223" spans="8:8" x14ac:dyDescent="0.3">
      <c r="H223" s="4"/>
    </row>
    <row r="224" spans="8:8" x14ac:dyDescent="0.3">
      <c r="H224" s="4"/>
    </row>
    <row r="225" spans="8:8" x14ac:dyDescent="0.3">
      <c r="H225" s="4"/>
    </row>
    <row r="226" spans="8:8" x14ac:dyDescent="0.3">
      <c r="H226" s="4"/>
    </row>
    <row r="227" spans="8:8" x14ac:dyDescent="0.3">
      <c r="H227" s="4"/>
    </row>
    <row r="228" spans="8:8" x14ac:dyDescent="0.3">
      <c r="H228" s="4"/>
    </row>
    <row r="229" spans="8:8" x14ac:dyDescent="0.3">
      <c r="H229" s="4"/>
    </row>
    <row r="230" spans="8:8" x14ac:dyDescent="0.3">
      <c r="H230" s="4"/>
    </row>
    <row r="231" spans="8:8" x14ac:dyDescent="0.3">
      <c r="H231" s="4"/>
    </row>
    <row r="232" spans="8:8" x14ac:dyDescent="0.3">
      <c r="H232" s="4"/>
    </row>
    <row r="233" spans="8:8" x14ac:dyDescent="0.3">
      <c r="H233" s="4"/>
    </row>
    <row r="234" spans="8:8" x14ac:dyDescent="0.3">
      <c r="H234" s="4"/>
    </row>
    <row r="235" spans="8:8" x14ac:dyDescent="0.3">
      <c r="H235" s="4"/>
    </row>
    <row r="236" spans="8:8" x14ac:dyDescent="0.3">
      <c r="H236" s="4"/>
    </row>
    <row r="237" spans="8:8" x14ac:dyDescent="0.3">
      <c r="H237" s="4"/>
    </row>
    <row r="238" spans="8:8" x14ac:dyDescent="0.3">
      <c r="H238" s="4"/>
    </row>
    <row r="239" spans="8:8" x14ac:dyDescent="0.3">
      <c r="H239" s="4"/>
    </row>
    <row r="240" spans="8:8" x14ac:dyDescent="0.3">
      <c r="H240" s="4"/>
    </row>
    <row r="241" spans="8:8" x14ac:dyDescent="0.3">
      <c r="H241" s="4"/>
    </row>
    <row r="242" spans="8:8" x14ac:dyDescent="0.3">
      <c r="H242" s="4"/>
    </row>
    <row r="243" spans="8:8" x14ac:dyDescent="0.3">
      <c r="H243" s="4"/>
    </row>
    <row r="244" spans="8:8" x14ac:dyDescent="0.3">
      <c r="H244" s="4"/>
    </row>
    <row r="245" spans="8:8" x14ac:dyDescent="0.3">
      <c r="H245" s="4"/>
    </row>
    <row r="246" spans="8:8" x14ac:dyDescent="0.3">
      <c r="H246" s="4"/>
    </row>
    <row r="247" spans="8:8" x14ac:dyDescent="0.3">
      <c r="H247" s="4"/>
    </row>
    <row r="248" spans="8:8" x14ac:dyDescent="0.3">
      <c r="H248" s="4"/>
    </row>
    <row r="249" spans="8:8" x14ac:dyDescent="0.3">
      <c r="H249" s="4"/>
    </row>
    <row r="250" spans="8:8" x14ac:dyDescent="0.3">
      <c r="H250" s="4"/>
    </row>
    <row r="251" spans="8:8" x14ac:dyDescent="0.3">
      <c r="H251" s="4"/>
    </row>
    <row r="252" spans="8:8" x14ac:dyDescent="0.3">
      <c r="H252" s="4"/>
    </row>
    <row r="253" spans="8:8" x14ac:dyDescent="0.3">
      <c r="H253" s="4"/>
    </row>
    <row r="254" spans="8:8" x14ac:dyDescent="0.3">
      <c r="H254" s="4"/>
    </row>
    <row r="255" spans="8:8" x14ac:dyDescent="0.3">
      <c r="H255" s="4"/>
    </row>
    <row r="256" spans="8:8" x14ac:dyDescent="0.3">
      <c r="H256" s="4"/>
    </row>
    <row r="257" spans="8:8" x14ac:dyDescent="0.3">
      <c r="H257" s="4"/>
    </row>
    <row r="258" spans="8:8" x14ac:dyDescent="0.3">
      <c r="H258" s="4"/>
    </row>
    <row r="259" spans="8:8" x14ac:dyDescent="0.3">
      <c r="H259" s="4"/>
    </row>
    <row r="260" spans="8:8" x14ac:dyDescent="0.3">
      <c r="H260" s="4"/>
    </row>
    <row r="261" spans="8:8" x14ac:dyDescent="0.3">
      <c r="H261" s="4"/>
    </row>
    <row r="262" spans="8:8" x14ac:dyDescent="0.3">
      <c r="H262" s="4"/>
    </row>
    <row r="263" spans="8:8" x14ac:dyDescent="0.3">
      <c r="H263" s="4"/>
    </row>
    <row r="264" spans="8:8" x14ac:dyDescent="0.3">
      <c r="H264" s="4"/>
    </row>
    <row r="265" spans="8:8" x14ac:dyDescent="0.3">
      <c r="H265" s="4"/>
    </row>
    <row r="266" spans="8:8" x14ac:dyDescent="0.3">
      <c r="H266" s="4"/>
    </row>
    <row r="267" spans="8:8" x14ac:dyDescent="0.3">
      <c r="H267" s="4"/>
    </row>
    <row r="268" spans="8:8" x14ac:dyDescent="0.3">
      <c r="H268" s="4"/>
    </row>
    <row r="269" spans="8:8" x14ac:dyDescent="0.3">
      <c r="H269" s="4"/>
    </row>
    <row r="270" spans="8:8" x14ac:dyDescent="0.3">
      <c r="H270" s="4"/>
    </row>
    <row r="271" spans="8:8" x14ac:dyDescent="0.3">
      <c r="H271" s="4"/>
    </row>
    <row r="272" spans="8:8" x14ac:dyDescent="0.3">
      <c r="H272" s="4"/>
    </row>
    <row r="273" spans="8:8" x14ac:dyDescent="0.3">
      <c r="H273" s="4"/>
    </row>
    <row r="274" spans="8:8" x14ac:dyDescent="0.3">
      <c r="H274" s="4"/>
    </row>
    <row r="275" spans="8:8" x14ac:dyDescent="0.3">
      <c r="H275" s="4"/>
    </row>
    <row r="276" spans="8:8" x14ac:dyDescent="0.3">
      <c r="H276" s="4"/>
    </row>
    <row r="277" spans="8:8" x14ac:dyDescent="0.3">
      <c r="H277" s="4"/>
    </row>
    <row r="278" spans="8:8" x14ac:dyDescent="0.3">
      <c r="H278" s="4"/>
    </row>
    <row r="279" spans="8:8" x14ac:dyDescent="0.3">
      <c r="H279" s="4"/>
    </row>
    <row r="280" spans="8:8" x14ac:dyDescent="0.3">
      <c r="H280" s="4"/>
    </row>
    <row r="281" spans="8:8" x14ac:dyDescent="0.3">
      <c r="H281" s="4"/>
    </row>
    <row r="282" spans="8:8" x14ac:dyDescent="0.3">
      <c r="H282" s="4"/>
    </row>
    <row r="283" spans="8:8" x14ac:dyDescent="0.3">
      <c r="H283" s="4"/>
    </row>
    <row r="284" spans="8:8" x14ac:dyDescent="0.3">
      <c r="H284" s="4"/>
    </row>
    <row r="285" spans="8:8" x14ac:dyDescent="0.3">
      <c r="H285" s="4"/>
    </row>
    <row r="286" spans="8:8" x14ac:dyDescent="0.3">
      <c r="H286" s="4"/>
    </row>
    <row r="287" spans="8:8" x14ac:dyDescent="0.3">
      <c r="H287" s="4"/>
    </row>
    <row r="288" spans="8:8" x14ac:dyDescent="0.3">
      <c r="H288" s="4"/>
    </row>
    <row r="289" spans="8:8" x14ac:dyDescent="0.3">
      <c r="H289" s="4"/>
    </row>
    <row r="290" spans="8:8" x14ac:dyDescent="0.3">
      <c r="H290" s="4"/>
    </row>
    <row r="291" spans="8:8" x14ac:dyDescent="0.3">
      <c r="H291" s="4"/>
    </row>
    <row r="292" spans="8:8" x14ac:dyDescent="0.3">
      <c r="H292" s="4"/>
    </row>
    <row r="293" spans="8:8" x14ac:dyDescent="0.3">
      <c r="H293" s="4"/>
    </row>
    <row r="294" spans="8:8" x14ac:dyDescent="0.3">
      <c r="H294" s="4"/>
    </row>
    <row r="295" spans="8:8" x14ac:dyDescent="0.3">
      <c r="H295" s="4"/>
    </row>
    <row r="296" spans="8:8" x14ac:dyDescent="0.3">
      <c r="H296" s="4"/>
    </row>
    <row r="297" spans="8:8" x14ac:dyDescent="0.3">
      <c r="H297" s="4"/>
    </row>
    <row r="298" spans="8:8" x14ac:dyDescent="0.3">
      <c r="H298" s="4"/>
    </row>
    <row r="299" spans="8:8" x14ac:dyDescent="0.3">
      <c r="H299" s="4"/>
    </row>
    <row r="300" spans="8:8" x14ac:dyDescent="0.3">
      <c r="H300" s="4"/>
    </row>
    <row r="301" spans="8:8" x14ac:dyDescent="0.3">
      <c r="H301" s="4"/>
    </row>
    <row r="302" spans="8:8" x14ac:dyDescent="0.3">
      <c r="H302" s="4"/>
    </row>
    <row r="303" spans="8:8" x14ac:dyDescent="0.3">
      <c r="H303" s="4"/>
    </row>
    <row r="304" spans="8:8" x14ac:dyDescent="0.3">
      <c r="H304" s="4"/>
    </row>
    <row r="305" spans="8:8" x14ac:dyDescent="0.3">
      <c r="H305" s="4"/>
    </row>
    <row r="306" spans="8:8" x14ac:dyDescent="0.3">
      <c r="H306" s="4"/>
    </row>
    <row r="307" spans="8:8" x14ac:dyDescent="0.3">
      <c r="H307" s="4"/>
    </row>
    <row r="308" spans="8:8" x14ac:dyDescent="0.3">
      <c r="H308" s="4"/>
    </row>
    <row r="309" spans="8:8" x14ac:dyDescent="0.3">
      <c r="H309" s="4"/>
    </row>
    <row r="310" spans="8:8" x14ac:dyDescent="0.3">
      <c r="H310" s="4"/>
    </row>
    <row r="311" spans="8:8" x14ac:dyDescent="0.3">
      <c r="H311" s="4"/>
    </row>
    <row r="312" spans="8:8" x14ac:dyDescent="0.3">
      <c r="H312" s="4"/>
    </row>
    <row r="313" spans="8:8" x14ac:dyDescent="0.3">
      <c r="H313" s="4"/>
    </row>
    <row r="314" spans="8:8" x14ac:dyDescent="0.3">
      <c r="H314" s="4"/>
    </row>
    <row r="315" spans="8:8" x14ac:dyDescent="0.3">
      <c r="H315" s="4"/>
    </row>
    <row r="316" spans="8:8" x14ac:dyDescent="0.3">
      <c r="H316" s="4"/>
    </row>
    <row r="317" spans="8:8" x14ac:dyDescent="0.3">
      <c r="H317" s="4"/>
    </row>
    <row r="318" spans="8:8" x14ac:dyDescent="0.3">
      <c r="H318" s="4"/>
    </row>
    <row r="319" spans="8:8" x14ac:dyDescent="0.3">
      <c r="H319" s="4"/>
    </row>
    <row r="320" spans="8:8" x14ac:dyDescent="0.3">
      <c r="H320" s="4"/>
    </row>
    <row r="321" spans="8:8" x14ac:dyDescent="0.3">
      <c r="H321" s="4"/>
    </row>
    <row r="322" spans="8:8" x14ac:dyDescent="0.3">
      <c r="H322" s="4"/>
    </row>
    <row r="323" spans="8:8" x14ac:dyDescent="0.3">
      <c r="H323" s="4"/>
    </row>
    <row r="324" spans="8:8" x14ac:dyDescent="0.3">
      <c r="H324" s="4"/>
    </row>
    <row r="325" spans="8:8" x14ac:dyDescent="0.3">
      <c r="H325" s="4"/>
    </row>
    <row r="326" spans="8:8" x14ac:dyDescent="0.3">
      <c r="H326" s="4"/>
    </row>
    <row r="327" spans="8:8" x14ac:dyDescent="0.3">
      <c r="H327" s="4"/>
    </row>
    <row r="328" spans="8:8" x14ac:dyDescent="0.3">
      <c r="H328" s="4"/>
    </row>
    <row r="329" spans="8:8" x14ac:dyDescent="0.3">
      <c r="H329" s="4"/>
    </row>
    <row r="330" spans="8:8" x14ac:dyDescent="0.3">
      <c r="H330" s="4"/>
    </row>
    <row r="331" spans="8:8" x14ac:dyDescent="0.3">
      <c r="H331" s="4"/>
    </row>
    <row r="332" spans="8:8" x14ac:dyDescent="0.3">
      <c r="H332" s="4"/>
    </row>
    <row r="333" spans="8:8" x14ac:dyDescent="0.3">
      <c r="H333" s="4"/>
    </row>
    <row r="334" spans="8:8" x14ac:dyDescent="0.3">
      <c r="H334" s="4"/>
    </row>
    <row r="335" spans="8:8" x14ac:dyDescent="0.3">
      <c r="H335" s="4"/>
    </row>
    <row r="336" spans="8:8" x14ac:dyDescent="0.3">
      <c r="H336" s="4"/>
    </row>
    <row r="337" spans="8:8" x14ac:dyDescent="0.3">
      <c r="H337" s="4"/>
    </row>
    <row r="338" spans="8:8" x14ac:dyDescent="0.3">
      <c r="H338" s="4"/>
    </row>
    <row r="339" spans="8:8" x14ac:dyDescent="0.3">
      <c r="H339" s="4"/>
    </row>
    <row r="340" spans="8:8" x14ac:dyDescent="0.3">
      <c r="H340" s="4"/>
    </row>
    <row r="341" spans="8:8" x14ac:dyDescent="0.3">
      <c r="H341" s="4"/>
    </row>
    <row r="342" spans="8:8" x14ac:dyDescent="0.3">
      <c r="H342" s="4"/>
    </row>
    <row r="343" spans="8:8" x14ac:dyDescent="0.3">
      <c r="H343" s="4"/>
    </row>
    <row r="344" spans="8:8" x14ac:dyDescent="0.3">
      <c r="H344" s="4"/>
    </row>
    <row r="345" spans="8:8" x14ac:dyDescent="0.3">
      <c r="H345" s="4"/>
    </row>
    <row r="346" spans="8:8" x14ac:dyDescent="0.3">
      <c r="H346" s="4"/>
    </row>
    <row r="347" spans="8:8" x14ac:dyDescent="0.3">
      <c r="H347" s="4"/>
    </row>
    <row r="348" spans="8:8" x14ac:dyDescent="0.3">
      <c r="H348" s="4"/>
    </row>
    <row r="349" spans="8:8" x14ac:dyDescent="0.3">
      <c r="H349" s="4"/>
    </row>
    <row r="350" spans="8:8" x14ac:dyDescent="0.3">
      <c r="H350" s="4"/>
    </row>
    <row r="351" spans="8:8" x14ac:dyDescent="0.3">
      <c r="H351" s="4"/>
    </row>
    <row r="352" spans="8:8" x14ac:dyDescent="0.3">
      <c r="H352" s="4"/>
    </row>
    <row r="353" spans="8:8" x14ac:dyDescent="0.3">
      <c r="H353" s="4"/>
    </row>
    <row r="354" spans="8:8" x14ac:dyDescent="0.3">
      <c r="H354" s="4"/>
    </row>
    <row r="355" spans="8:8" x14ac:dyDescent="0.3">
      <c r="H355" s="4"/>
    </row>
    <row r="356" spans="8:8" x14ac:dyDescent="0.3">
      <c r="H356" s="4"/>
    </row>
    <row r="357" spans="8:8" x14ac:dyDescent="0.3">
      <c r="H357" s="4"/>
    </row>
    <row r="358" spans="8:8" x14ac:dyDescent="0.3">
      <c r="H358" s="4"/>
    </row>
    <row r="359" spans="8:8" x14ac:dyDescent="0.3">
      <c r="H359" s="4"/>
    </row>
    <row r="360" spans="8:8" x14ac:dyDescent="0.3">
      <c r="H360" s="4"/>
    </row>
    <row r="361" spans="8:8" x14ac:dyDescent="0.3">
      <c r="H361" s="4"/>
    </row>
    <row r="362" spans="8:8" x14ac:dyDescent="0.3">
      <c r="H362" s="4"/>
    </row>
    <row r="363" spans="8:8" x14ac:dyDescent="0.3">
      <c r="H363" s="4"/>
    </row>
    <row r="364" spans="8:8" x14ac:dyDescent="0.3">
      <c r="H364" s="4"/>
    </row>
    <row r="365" spans="8:8" x14ac:dyDescent="0.3">
      <c r="H365" s="4"/>
    </row>
    <row r="366" spans="8:8" x14ac:dyDescent="0.3">
      <c r="H366" s="4"/>
    </row>
    <row r="367" spans="8:8" x14ac:dyDescent="0.3">
      <c r="H367" s="4"/>
    </row>
    <row r="368" spans="8:8" x14ac:dyDescent="0.3">
      <c r="H368" s="4"/>
    </row>
    <row r="369" spans="8:8" x14ac:dyDescent="0.3">
      <c r="H369" s="4"/>
    </row>
    <row r="370" spans="8:8" x14ac:dyDescent="0.3">
      <c r="H370" s="4"/>
    </row>
    <row r="371" spans="8:8" x14ac:dyDescent="0.3">
      <c r="H371" s="4"/>
    </row>
    <row r="372" spans="8:8" x14ac:dyDescent="0.3">
      <c r="H372" s="4"/>
    </row>
    <row r="373" spans="8:8" x14ac:dyDescent="0.3">
      <c r="H373" s="4"/>
    </row>
    <row r="374" spans="8:8" x14ac:dyDescent="0.3">
      <c r="H374" s="4"/>
    </row>
    <row r="375" spans="8:8" x14ac:dyDescent="0.3">
      <c r="H375" s="4"/>
    </row>
    <row r="376" spans="8:8" x14ac:dyDescent="0.3">
      <c r="H376" s="4"/>
    </row>
    <row r="377" spans="8:8" x14ac:dyDescent="0.3">
      <c r="H377" s="4"/>
    </row>
    <row r="378" spans="8:8" x14ac:dyDescent="0.3">
      <c r="H378" s="4"/>
    </row>
    <row r="379" spans="8:8" x14ac:dyDescent="0.3">
      <c r="H379" s="4"/>
    </row>
    <row r="380" spans="8:8" x14ac:dyDescent="0.3">
      <c r="H380" s="4"/>
    </row>
    <row r="381" spans="8:8" x14ac:dyDescent="0.3">
      <c r="H381" s="4"/>
    </row>
    <row r="382" spans="8:8" x14ac:dyDescent="0.3">
      <c r="H382" s="4"/>
    </row>
    <row r="383" spans="8:8" x14ac:dyDescent="0.3">
      <c r="H383" s="4"/>
    </row>
    <row r="384" spans="8:8" x14ac:dyDescent="0.3">
      <c r="H384" s="4"/>
    </row>
    <row r="385" spans="8:8" x14ac:dyDescent="0.3">
      <c r="H385" s="4"/>
    </row>
    <row r="386" spans="8:8" x14ac:dyDescent="0.3">
      <c r="H386" s="4"/>
    </row>
    <row r="387" spans="8:8" x14ac:dyDescent="0.3">
      <c r="H387" s="4"/>
    </row>
    <row r="388" spans="8:8" x14ac:dyDescent="0.3">
      <c r="H388" s="4"/>
    </row>
    <row r="389" spans="8:8" x14ac:dyDescent="0.3">
      <c r="H389" s="4"/>
    </row>
    <row r="390" spans="8:8" x14ac:dyDescent="0.3">
      <c r="H390" s="4"/>
    </row>
    <row r="391" spans="8:8" x14ac:dyDescent="0.3">
      <c r="H391" s="4"/>
    </row>
    <row r="392" spans="8:8" x14ac:dyDescent="0.3">
      <c r="H392" s="4"/>
    </row>
    <row r="393" spans="8:8" x14ac:dyDescent="0.3">
      <c r="H393" s="4"/>
    </row>
    <row r="394" spans="8:8" x14ac:dyDescent="0.3">
      <c r="H394" s="4"/>
    </row>
    <row r="395" spans="8:8" x14ac:dyDescent="0.3">
      <c r="H395" s="4"/>
    </row>
    <row r="396" spans="8:8" x14ac:dyDescent="0.3">
      <c r="H396" s="4"/>
    </row>
    <row r="397" spans="8:8" x14ac:dyDescent="0.3">
      <c r="H397" s="4"/>
    </row>
    <row r="398" spans="8:8" x14ac:dyDescent="0.3">
      <c r="H398" s="4"/>
    </row>
    <row r="399" spans="8:8" x14ac:dyDescent="0.3">
      <c r="H399" s="4"/>
    </row>
    <row r="400" spans="8:8" x14ac:dyDescent="0.3">
      <c r="H400" s="4"/>
    </row>
    <row r="401" spans="8:8" x14ac:dyDescent="0.3">
      <c r="H401" s="4"/>
    </row>
    <row r="402" spans="8:8" x14ac:dyDescent="0.3">
      <c r="H402" s="4"/>
    </row>
    <row r="403" spans="8:8" x14ac:dyDescent="0.3">
      <c r="H403" s="4"/>
    </row>
    <row r="404" spans="8:8" x14ac:dyDescent="0.3">
      <c r="H404" s="4"/>
    </row>
    <row r="405" spans="8:8" x14ac:dyDescent="0.3">
      <c r="H405" s="4"/>
    </row>
    <row r="406" spans="8:8" x14ac:dyDescent="0.3">
      <c r="H406" s="4"/>
    </row>
    <row r="407" spans="8:8" x14ac:dyDescent="0.3">
      <c r="H407" s="4"/>
    </row>
    <row r="408" spans="8:8" x14ac:dyDescent="0.3">
      <c r="H408" s="4"/>
    </row>
    <row r="409" spans="8:8" x14ac:dyDescent="0.3">
      <c r="H409" s="4"/>
    </row>
    <row r="410" spans="8:8" x14ac:dyDescent="0.3">
      <c r="H410" s="4"/>
    </row>
    <row r="411" spans="8:8" x14ac:dyDescent="0.3">
      <c r="H411" s="4"/>
    </row>
    <row r="412" spans="8:8" x14ac:dyDescent="0.3">
      <c r="H412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6"/>
  <sheetViews>
    <sheetView zoomScale="110" zoomScaleNormal="110" workbookViewId="0">
      <selection activeCell="Q13" sqref="Q13"/>
    </sheetView>
  </sheetViews>
  <sheetFormatPr defaultColWidth="8.6640625" defaultRowHeight="14.4" x14ac:dyDescent="0.3"/>
  <cols>
    <col min="12" max="12" width="11.44140625" customWidth="1"/>
    <col min="13" max="13" width="11.44140625" style="4" customWidth="1"/>
    <col min="16" max="16" width="8.6640625" style="4"/>
    <col min="19" max="19" width="8.6640625" style="4"/>
  </cols>
  <sheetData>
    <row r="1" spans="1:20" x14ac:dyDescent="0.3">
      <c r="A1" s="1" t="s">
        <v>3</v>
      </c>
      <c r="K1" t="s">
        <v>36</v>
      </c>
      <c r="L1" t="s">
        <v>47</v>
      </c>
      <c r="O1" s="6" t="s">
        <v>44</v>
      </c>
      <c r="P1" s="6"/>
      <c r="Q1" s="6"/>
      <c r="R1" s="6" t="s">
        <v>45</v>
      </c>
      <c r="S1" s="6"/>
      <c r="T1" s="6"/>
    </row>
    <row r="2" spans="1:20" x14ac:dyDescent="0.3">
      <c r="A2" s="1" t="s">
        <v>4</v>
      </c>
      <c r="N2" t="s">
        <v>43</v>
      </c>
      <c r="O2" t="s">
        <v>49</v>
      </c>
      <c r="P2" t="s">
        <v>48</v>
      </c>
      <c r="Q2" t="s">
        <v>50</v>
      </c>
      <c r="R2" t="s">
        <v>46</v>
      </c>
      <c r="S2" t="s">
        <v>39</v>
      </c>
      <c r="T2" t="s">
        <v>41</v>
      </c>
    </row>
    <row r="3" spans="1:20" x14ac:dyDescent="0.3">
      <c r="A3" s="1" t="s">
        <v>42</v>
      </c>
      <c r="K3" s="4"/>
      <c r="L3" s="4"/>
      <c r="N3" s="1">
        <v>1</v>
      </c>
      <c r="Q3" s="2">
        <f>B6</f>
        <v>0.15</v>
      </c>
      <c r="T3" s="1">
        <f t="shared" ref="T3:T8" si="0">1/6</f>
        <v>0.16666666666666666</v>
      </c>
    </row>
    <row r="4" spans="1:20" x14ac:dyDescent="0.3">
      <c r="K4" s="4"/>
      <c r="L4" s="4"/>
      <c r="N4" s="1">
        <v>2</v>
      </c>
      <c r="Q4" s="2">
        <f>C6</f>
        <v>0.15</v>
      </c>
      <c r="T4" s="1">
        <f t="shared" si="0"/>
        <v>0.16666666666666666</v>
      </c>
    </row>
    <row r="5" spans="1:20" x14ac:dyDescent="0.3">
      <c r="A5" t="s">
        <v>37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 t="s">
        <v>5</v>
      </c>
      <c r="K5" s="4"/>
      <c r="L5" s="4"/>
      <c r="N5" s="1">
        <v>3</v>
      </c>
      <c r="Q5" s="2">
        <f>D6</f>
        <v>0.15</v>
      </c>
      <c r="T5" s="1">
        <f t="shared" si="0"/>
        <v>0.16666666666666666</v>
      </c>
    </row>
    <row r="6" spans="1:20" x14ac:dyDescent="0.3">
      <c r="A6" t="s">
        <v>41</v>
      </c>
      <c r="B6" s="2">
        <v>0.15</v>
      </c>
      <c r="C6" s="2">
        <v>0.15</v>
      </c>
      <c r="D6" s="2">
        <v>0.15</v>
      </c>
      <c r="E6" s="2">
        <v>0.15</v>
      </c>
      <c r="F6" s="2">
        <v>0.15</v>
      </c>
      <c r="G6" s="2">
        <v>0.25</v>
      </c>
      <c r="H6" s="1" t="s">
        <v>6</v>
      </c>
      <c r="K6" s="4"/>
      <c r="L6" s="4"/>
      <c r="N6" s="1">
        <v>4</v>
      </c>
      <c r="Q6" s="2">
        <f>E6</f>
        <v>0.15</v>
      </c>
      <c r="T6" s="1">
        <f t="shared" si="0"/>
        <v>0.16666666666666666</v>
      </c>
    </row>
    <row r="7" spans="1:20" x14ac:dyDescent="0.3">
      <c r="C7" s="4"/>
      <c r="D7" s="4"/>
      <c r="E7" s="4"/>
      <c r="F7" s="4"/>
      <c r="G7" s="4"/>
      <c r="H7" s="1" t="s">
        <v>7</v>
      </c>
      <c r="K7" s="4"/>
      <c r="L7" s="4"/>
      <c r="N7" s="1">
        <v>5</v>
      </c>
      <c r="Q7" s="2">
        <f>F6</f>
        <v>0.15</v>
      </c>
      <c r="T7" s="1">
        <f t="shared" si="0"/>
        <v>0.16666666666666666</v>
      </c>
    </row>
    <row r="8" spans="1:20" x14ac:dyDescent="0.3">
      <c r="H8" s="1" t="s">
        <v>9</v>
      </c>
      <c r="K8" s="4"/>
      <c r="L8" s="4"/>
      <c r="N8" s="1">
        <v>6</v>
      </c>
      <c r="Q8" s="2">
        <f>G6</f>
        <v>0.25</v>
      </c>
      <c r="T8" s="1">
        <f t="shared" si="0"/>
        <v>0.16666666666666666</v>
      </c>
    </row>
    <row r="9" spans="1:20" x14ac:dyDescent="0.3">
      <c r="K9" s="4"/>
      <c r="L9" s="4"/>
      <c r="N9" s="1" t="s">
        <v>8</v>
      </c>
    </row>
    <row r="10" spans="1:20" x14ac:dyDescent="0.3">
      <c r="K10" s="4"/>
      <c r="L10" s="4"/>
    </row>
    <row r="11" spans="1:20" x14ac:dyDescent="0.3">
      <c r="K11" s="4"/>
      <c r="L11" s="4"/>
    </row>
    <row r="12" spans="1:20" x14ac:dyDescent="0.3">
      <c r="K12" s="4"/>
      <c r="L12" s="4"/>
    </row>
    <row r="13" spans="1:20" x14ac:dyDescent="0.3">
      <c r="K13" s="4"/>
      <c r="L13" s="4"/>
    </row>
    <row r="14" spans="1:20" x14ac:dyDescent="0.3">
      <c r="K14" s="4"/>
      <c r="L14" s="4"/>
    </row>
    <row r="15" spans="1:20" x14ac:dyDescent="0.3">
      <c r="K15" s="4"/>
      <c r="L15" s="4"/>
    </row>
    <row r="16" spans="1:20" x14ac:dyDescent="0.3">
      <c r="K16" s="4"/>
      <c r="L16" s="4"/>
    </row>
    <row r="17" spans="11:12" x14ac:dyDescent="0.3">
      <c r="K17" s="4"/>
      <c r="L17" s="4"/>
    </row>
    <row r="18" spans="11:12" x14ac:dyDescent="0.3">
      <c r="K18" s="4"/>
      <c r="L18" s="4"/>
    </row>
    <row r="19" spans="11:12" x14ac:dyDescent="0.3">
      <c r="K19" s="4"/>
      <c r="L19" s="4"/>
    </row>
    <row r="20" spans="11:12" x14ac:dyDescent="0.3">
      <c r="K20" s="4"/>
      <c r="L20" s="4"/>
    </row>
    <row r="21" spans="11:12" x14ac:dyDescent="0.3">
      <c r="K21" s="4"/>
      <c r="L21" s="4"/>
    </row>
    <row r="22" spans="11:12" x14ac:dyDescent="0.3">
      <c r="K22" s="4"/>
      <c r="L22" s="4"/>
    </row>
    <row r="23" spans="11:12" x14ac:dyDescent="0.3">
      <c r="K23" s="4"/>
      <c r="L23" s="4"/>
    </row>
    <row r="24" spans="11:12" x14ac:dyDescent="0.3">
      <c r="K24" s="4"/>
      <c r="L24" s="4"/>
    </row>
    <row r="25" spans="11:12" x14ac:dyDescent="0.3">
      <c r="K25" s="4"/>
      <c r="L25" s="4"/>
    </row>
    <row r="26" spans="11:12" x14ac:dyDescent="0.3">
      <c r="K26" s="4"/>
      <c r="L26" s="4"/>
    </row>
    <row r="27" spans="11:12" x14ac:dyDescent="0.3">
      <c r="K27" s="4"/>
      <c r="L27" s="4"/>
    </row>
    <row r="28" spans="11:12" x14ac:dyDescent="0.3">
      <c r="K28" s="4"/>
      <c r="L28" s="4"/>
    </row>
    <row r="29" spans="11:12" x14ac:dyDescent="0.3">
      <c r="K29" s="4"/>
      <c r="L29" s="4"/>
    </row>
    <row r="30" spans="11:12" x14ac:dyDescent="0.3">
      <c r="K30" s="4"/>
      <c r="L30" s="4"/>
    </row>
    <row r="31" spans="11:12" x14ac:dyDescent="0.3">
      <c r="K31" s="4"/>
      <c r="L31" s="4"/>
    </row>
    <row r="32" spans="11:12" x14ac:dyDescent="0.3">
      <c r="K32" s="4"/>
      <c r="L32" s="4"/>
    </row>
    <row r="33" spans="11:12" x14ac:dyDescent="0.3">
      <c r="K33" s="4"/>
      <c r="L33" s="4"/>
    </row>
    <row r="34" spans="11:12" x14ac:dyDescent="0.3">
      <c r="K34" s="4"/>
      <c r="L34" s="4"/>
    </row>
    <row r="35" spans="11:12" x14ac:dyDescent="0.3">
      <c r="K35" s="4"/>
      <c r="L35" s="4"/>
    </row>
    <row r="36" spans="11:12" x14ac:dyDescent="0.3">
      <c r="K36" s="4"/>
      <c r="L36" s="4"/>
    </row>
    <row r="37" spans="11:12" x14ac:dyDescent="0.3">
      <c r="K37" s="4"/>
      <c r="L37" s="4"/>
    </row>
    <row r="38" spans="11:12" x14ac:dyDescent="0.3">
      <c r="K38" s="4"/>
      <c r="L38" s="4"/>
    </row>
    <row r="39" spans="11:12" x14ac:dyDescent="0.3">
      <c r="K39" s="4"/>
      <c r="L39" s="4"/>
    </row>
    <row r="40" spans="11:12" x14ac:dyDescent="0.3">
      <c r="K40" s="4"/>
      <c r="L40" s="4"/>
    </row>
    <row r="41" spans="11:12" x14ac:dyDescent="0.3">
      <c r="K41" s="4"/>
      <c r="L41" s="4"/>
    </row>
    <row r="42" spans="11:12" x14ac:dyDescent="0.3">
      <c r="K42" s="4"/>
      <c r="L42" s="4"/>
    </row>
    <row r="43" spans="11:12" x14ac:dyDescent="0.3">
      <c r="K43" s="4"/>
      <c r="L43" s="4"/>
    </row>
    <row r="44" spans="11:12" x14ac:dyDescent="0.3">
      <c r="K44" s="4"/>
      <c r="L44" s="4"/>
    </row>
    <row r="45" spans="11:12" x14ac:dyDescent="0.3">
      <c r="K45" s="4"/>
      <c r="L45" s="4"/>
    </row>
    <row r="46" spans="11:12" x14ac:dyDescent="0.3">
      <c r="K46" s="4"/>
      <c r="L46" s="4"/>
    </row>
    <row r="47" spans="11:12" x14ac:dyDescent="0.3">
      <c r="K47" s="4"/>
      <c r="L47" s="4"/>
    </row>
    <row r="48" spans="11:12" x14ac:dyDescent="0.3">
      <c r="K48" s="4"/>
      <c r="L48" s="4"/>
    </row>
    <row r="49" spans="11:12" x14ac:dyDescent="0.3">
      <c r="K49" s="4"/>
      <c r="L49" s="4"/>
    </row>
    <row r="50" spans="11:12" x14ac:dyDescent="0.3">
      <c r="K50" s="4"/>
      <c r="L50" s="4"/>
    </row>
    <row r="51" spans="11:12" x14ac:dyDescent="0.3">
      <c r="K51" s="4"/>
      <c r="L51" s="4"/>
    </row>
    <row r="52" spans="11:12" x14ac:dyDescent="0.3">
      <c r="K52" s="4"/>
      <c r="L52" s="4"/>
    </row>
    <row r="53" spans="11:12" x14ac:dyDescent="0.3">
      <c r="K53" s="4"/>
      <c r="L53" s="4"/>
    </row>
    <row r="54" spans="11:12" x14ac:dyDescent="0.3">
      <c r="K54" s="4"/>
      <c r="L54" s="4"/>
    </row>
    <row r="55" spans="11:12" x14ac:dyDescent="0.3">
      <c r="K55" s="4"/>
      <c r="L55" s="4"/>
    </row>
    <row r="56" spans="11:12" x14ac:dyDescent="0.3">
      <c r="K56" s="4"/>
      <c r="L56" s="4"/>
    </row>
    <row r="57" spans="11:12" x14ac:dyDescent="0.3">
      <c r="K57" s="4"/>
      <c r="L57" s="4"/>
    </row>
    <row r="58" spans="11:12" x14ac:dyDescent="0.3">
      <c r="K58" s="4"/>
      <c r="L58" s="4"/>
    </row>
    <row r="59" spans="11:12" x14ac:dyDescent="0.3">
      <c r="K59" s="4"/>
      <c r="L59" s="4"/>
    </row>
    <row r="60" spans="11:12" x14ac:dyDescent="0.3">
      <c r="K60" s="4"/>
      <c r="L60" s="4"/>
    </row>
    <row r="61" spans="11:12" x14ac:dyDescent="0.3">
      <c r="K61" s="4"/>
      <c r="L61" s="4"/>
    </row>
    <row r="62" spans="11:12" x14ac:dyDescent="0.3">
      <c r="K62" s="4"/>
      <c r="L62" s="4"/>
    </row>
    <row r="63" spans="11:12" x14ac:dyDescent="0.3">
      <c r="K63" s="4"/>
      <c r="L63" s="4"/>
    </row>
    <row r="64" spans="11:12" x14ac:dyDescent="0.3">
      <c r="K64" s="4"/>
      <c r="L64" s="4"/>
    </row>
    <row r="65" spans="11:12" x14ac:dyDescent="0.3">
      <c r="K65" s="4"/>
      <c r="L65" s="4"/>
    </row>
    <row r="66" spans="11:12" x14ac:dyDescent="0.3">
      <c r="K66" s="4"/>
      <c r="L66" s="4"/>
    </row>
    <row r="67" spans="11:12" x14ac:dyDescent="0.3">
      <c r="K67" s="4"/>
      <c r="L67" s="4"/>
    </row>
    <row r="68" spans="11:12" x14ac:dyDescent="0.3">
      <c r="K68" s="4"/>
      <c r="L68" s="4"/>
    </row>
    <row r="69" spans="11:12" x14ac:dyDescent="0.3">
      <c r="K69" s="4"/>
      <c r="L69" s="4"/>
    </row>
    <row r="70" spans="11:12" x14ac:dyDescent="0.3">
      <c r="K70" s="4"/>
      <c r="L70" s="4"/>
    </row>
    <row r="71" spans="11:12" x14ac:dyDescent="0.3">
      <c r="K71" s="4"/>
      <c r="L71" s="4"/>
    </row>
    <row r="72" spans="11:12" x14ac:dyDescent="0.3">
      <c r="K72" s="4"/>
      <c r="L72" s="4"/>
    </row>
    <row r="73" spans="11:12" x14ac:dyDescent="0.3">
      <c r="K73" s="4"/>
      <c r="L73" s="4"/>
    </row>
    <row r="74" spans="11:12" x14ac:dyDescent="0.3">
      <c r="K74" s="4"/>
      <c r="L74" s="4"/>
    </row>
    <row r="75" spans="11:12" x14ac:dyDescent="0.3">
      <c r="K75" s="4"/>
      <c r="L75" s="4"/>
    </row>
    <row r="76" spans="11:12" x14ac:dyDescent="0.3">
      <c r="K76" s="4"/>
      <c r="L76" s="4"/>
    </row>
    <row r="77" spans="11:12" x14ac:dyDescent="0.3">
      <c r="K77" s="4"/>
      <c r="L77" s="4"/>
    </row>
    <row r="78" spans="11:12" x14ac:dyDescent="0.3">
      <c r="K78" s="4"/>
      <c r="L78" s="4"/>
    </row>
    <row r="79" spans="11:12" x14ac:dyDescent="0.3">
      <c r="K79" s="4"/>
      <c r="L79" s="4"/>
    </row>
    <row r="80" spans="11:12" x14ac:dyDescent="0.3">
      <c r="K80" s="4"/>
      <c r="L80" s="4"/>
    </row>
    <row r="81" spans="11:12" x14ac:dyDescent="0.3">
      <c r="K81" s="4"/>
      <c r="L81" s="4"/>
    </row>
    <row r="82" spans="11:12" x14ac:dyDescent="0.3">
      <c r="K82" s="4"/>
      <c r="L82" s="4"/>
    </row>
    <row r="83" spans="11:12" x14ac:dyDescent="0.3">
      <c r="K83" s="4"/>
      <c r="L83" s="4"/>
    </row>
    <row r="84" spans="11:12" x14ac:dyDescent="0.3">
      <c r="K84" s="4"/>
      <c r="L84" s="4"/>
    </row>
    <row r="85" spans="11:12" x14ac:dyDescent="0.3">
      <c r="K85" s="4"/>
      <c r="L85" s="4"/>
    </row>
    <row r="86" spans="11:12" x14ac:dyDescent="0.3">
      <c r="K86" s="4"/>
      <c r="L86" s="4"/>
    </row>
    <row r="87" spans="11:12" x14ac:dyDescent="0.3">
      <c r="K87" s="4"/>
      <c r="L87" s="4"/>
    </row>
    <row r="88" spans="11:12" x14ac:dyDescent="0.3">
      <c r="K88" s="4"/>
      <c r="L88" s="4"/>
    </row>
    <row r="89" spans="11:12" x14ac:dyDescent="0.3">
      <c r="K89" s="4"/>
      <c r="L89" s="4"/>
    </row>
    <row r="90" spans="11:12" x14ac:dyDescent="0.3">
      <c r="K90" s="4"/>
      <c r="L90" s="4"/>
    </row>
    <row r="91" spans="11:12" x14ac:dyDescent="0.3">
      <c r="K91" s="4"/>
      <c r="L91" s="4"/>
    </row>
    <row r="92" spans="11:12" x14ac:dyDescent="0.3">
      <c r="K92" s="4"/>
      <c r="L92" s="4"/>
    </row>
    <row r="93" spans="11:12" x14ac:dyDescent="0.3">
      <c r="K93" s="4"/>
      <c r="L93" s="4"/>
    </row>
    <row r="94" spans="11:12" x14ac:dyDescent="0.3">
      <c r="K94" s="4"/>
      <c r="L94" s="4"/>
    </row>
    <row r="95" spans="11:12" x14ac:dyDescent="0.3">
      <c r="K95" s="4"/>
      <c r="L95" s="4"/>
    </row>
    <row r="96" spans="11:12" x14ac:dyDescent="0.3">
      <c r="K96" s="4"/>
      <c r="L96" s="4"/>
    </row>
    <row r="97" spans="11:12" x14ac:dyDescent="0.3">
      <c r="K97" s="4"/>
      <c r="L97" s="4"/>
    </row>
    <row r="98" spans="11:12" x14ac:dyDescent="0.3">
      <c r="K98" s="4"/>
      <c r="L98" s="4"/>
    </row>
    <row r="99" spans="11:12" x14ac:dyDescent="0.3">
      <c r="K99" s="4"/>
      <c r="L99" s="4"/>
    </row>
    <row r="100" spans="11:12" x14ac:dyDescent="0.3">
      <c r="K100" s="4"/>
      <c r="L100" s="4"/>
    </row>
    <row r="101" spans="11:12" x14ac:dyDescent="0.3">
      <c r="K101" s="4"/>
      <c r="L101" s="4"/>
    </row>
    <row r="102" spans="11:12" x14ac:dyDescent="0.3">
      <c r="K102" s="4"/>
      <c r="L102" s="4"/>
    </row>
    <row r="103" spans="11:12" x14ac:dyDescent="0.3">
      <c r="K103" s="4"/>
      <c r="L103" s="4"/>
    </row>
    <row r="104" spans="11:12" x14ac:dyDescent="0.3">
      <c r="K104" s="4"/>
      <c r="L104" s="4"/>
    </row>
    <row r="105" spans="11:12" x14ac:dyDescent="0.3">
      <c r="K105" s="4"/>
      <c r="L105" s="4"/>
    </row>
    <row r="106" spans="11:12" x14ac:dyDescent="0.3">
      <c r="K106" s="4"/>
      <c r="L106" s="4"/>
    </row>
    <row r="107" spans="11:12" x14ac:dyDescent="0.3">
      <c r="K107" s="4"/>
      <c r="L107" s="4"/>
    </row>
    <row r="108" spans="11:12" x14ac:dyDescent="0.3">
      <c r="K108" s="4"/>
      <c r="L108" s="4"/>
    </row>
    <row r="109" spans="11:12" x14ac:dyDescent="0.3">
      <c r="K109" s="4"/>
      <c r="L109" s="4"/>
    </row>
    <row r="110" spans="11:12" x14ac:dyDescent="0.3">
      <c r="K110" s="4"/>
      <c r="L110" s="4"/>
    </row>
    <row r="111" spans="11:12" x14ac:dyDescent="0.3">
      <c r="K111" s="4"/>
      <c r="L111" s="4"/>
    </row>
    <row r="112" spans="11:12" x14ac:dyDescent="0.3">
      <c r="K112" s="4"/>
      <c r="L112" s="4"/>
    </row>
    <row r="113" spans="11:12" x14ac:dyDescent="0.3">
      <c r="K113" s="4"/>
      <c r="L113" s="4"/>
    </row>
    <row r="114" spans="11:12" x14ac:dyDescent="0.3">
      <c r="K114" s="4"/>
      <c r="L114" s="4"/>
    </row>
    <row r="115" spans="11:12" x14ac:dyDescent="0.3">
      <c r="K115" s="4"/>
      <c r="L115" s="4"/>
    </row>
    <row r="116" spans="11:12" x14ac:dyDescent="0.3">
      <c r="K116" s="4"/>
      <c r="L116" s="4"/>
    </row>
    <row r="117" spans="11:12" x14ac:dyDescent="0.3">
      <c r="K117" s="4"/>
      <c r="L117" s="4"/>
    </row>
    <row r="118" spans="11:12" x14ac:dyDescent="0.3">
      <c r="K118" s="4"/>
      <c r="L118" s="4"/>
    </row>
    <row r="119" spans="11:12" x14ac:dyDescent="0.3">
      <c r="K119" s="4"/>
      <c r="L119" s="4"/>
    </row>
    <row r="120" spans="11:12" x14ac:dyDescent="0.3">
      <c r="K120" s="4"/>
      <c r="L120" s="4"/>
    </row>
    <row r="121" spans="11:12" x14ac:dyDescent="0.3">
      <c r="K121" s="4"/>
      <c r="L121" s="4"/>
    </row>
    <row r="122" spans="11:12" x14ac:dyDescent="0.3">
      <c r="K122" s="4"/>
      <c r="L122" s="4"/>
    </row>
    <row r="123" spans="11:12" x14ac:dyDescent="0.3">
      <c r="K123" s="4"/>
      <c r="L123" s="4"/>
    </row>
    <row r="124" spans="11:12" x14ac:dyDescent="0.3">
      <c r="K124" s="4"/>
      <c r="L124" s="4"/>
    </row>
    <row r="125" spans="11:12" x14ac:dyDescent="0.3">
      <c r="K125" s="4"/>
      <c r="L125" s="4"/>
    </row>
    <row r="126" spans="11:12" x14ac:dyDescent="0.3">
      <c r="K126" s="4"/>
      <c r="L126" s="4"/>
    </row>
    <row r="127" spans="11:12" x14ac:dyDescent="0.3">
      <c r="K127" s="4"/>
      <c r="L127" s="4"/>
    </row>
    <row r="128" spans="11:12" x14ac:dyDescent="0.3">
      <c r="K128" s="4"/>
      <c r="L128" s="4"/>
    </row>
    <row r="129" spans="11:12" x14ac:dyDescent="0.3">
      <c r="K129" s="4"/>
      <c r="L129" s="4"/>
    </row>
    <row r="130" spans="11:12" x14ac:dyDescent="0.3">
      <c r="K130" s="4"/>
      <c r="L130" s="4"/>
    </row>
    <row r="131" spans="11:12" x14ac:dyDescent="0.3">
      <c r="K131" s="4"/>
      <c r="L131" s="4"/>
    </row>
    <row r="132" spans="11:12" x14ac:dyDescent="0.3">
      <c r="K132" s="4"/>
      <c r="L132" s="4"/>
    </row>
    <row r="133" spans="11:12" x14ac:dyDescent="0.3">
      <c r="K133" s="4"/>
      <c r="L133" s="4"/>
    </row>
    <row r="134" spans="11:12" x14ac:dyDescent="0.3">
      <c r="K134" s="4"/>
      <c r="L134" s="4"/>
    </row>
    <row r="135" spans="11:12" x14ac:dyDescent="0.3">
      <c r="K135" s="4"/>
      <c r="L135" s="4"/>
    </row>
    <row r="136" spans="11:12" x14ac:dyDescent="0.3">
      <c r="K136" s="4"/>
      <c r="L136" s="4"/>
    </row>
    <row r="137" spans="11:12" x14ac:dyDescent="0.3">
      <c r="K137" s="4"/>
      <c r="L137" s="4"/>
    </row>
    <row r="138" spans="11:12" x14ac:dyDescent="0.3">
      <c r="K138" s="4"/>
      <c r="L138" s="4"/>
    </row>
    <row r="139" spans="11:12" x14ac:dyDescent="0.3">
      <c r="K139" s="4"/>
      <c r="L139" s="4"/>
    </row>
    <row r="140" spans="11:12" x14ac:dyDescent="0.3">
      <c r="K140" s="4"/>
      <c r="L140" s="4"/>
    </row>
    <row r="141" spans="11:12" x14ac:dyDescent="0.3">
      <c r="K141" s="4"/>
      <c r="L141" s="4"/>
    </row>
    <row r="142" spans="11:12" x14ac:dyDescent="0.3">
      <c r="K142" s="4"/>
      <c r="L142" s="4"/>
    </row>
    <row r="143" spans="11:12" x14ac:dyDescent="0.3">
      <c r="K143" s="4"/>
      <c r="L143" s="4"/>
    </row>
    <row r="144" spans="11:12" x14ac:dyDescent="0.3">
      <c r="K144" s="4"/>
      <c r="L144" s="4"/>
    </row>
    <row r="145" spans="11:12" x14ac:dyDescent="0.3">
      <c r="K145" s="4"/>
      <c r="L145" s="4"/>
    </row>
    <row r="146" spans="11:12" x14ac:dyDescent="0.3">
      <c r="K146" s="4"/>
      <c r="L146" s="4"/>
    </row>
    <row r="147" spans="11:12" x14ac:dyDescent="0.3">
      <c r="K147" s="4"/>
      <c r="L147" s="4"/>
    </row>
    <row r="148" spans="11:12" x14ac:dyDescent="0.3">
      <c r="K148" s="4"/>
      <c r="L148" s="4"/>
    </row>
    <row r="149" spans="11:12" x14ac:dyDescent="0.3">
      <c r="K149" s="4"/>
      <c r="L149" s="4"/>
    </row>
    <row r="150" spans="11:12" x14ac:dyDescent="0.3">
      <c r="K150" s="4"/>
      <c r="L150" s="4"/>
    </row>
    <row r="151" spans="11:12" x14ac:dyDescent="0.3">
      <c r="K151" s="4"/>
      <c r="L151" s="4"/>
    </row>
    <row r="152" spans="11:12" x14ac:dyDescent="0.3">
      <c r="K152" s="4"/>
      <c r="L152" s="4"/>
    </row>
    <row r="153" spans="11:12" x14ac:dyDescent="0.3">
      <c r="K153" s="4"/>
      <c r="L153" s="4"/>
    </row>
    <row r="154" spans="11:12" x14ac:dyDescent="0.3">
      <c r="K154" s="4"/>
      <c r="L154" s="4"/>
    </row>
    <row r="155" spans="11:12" x14ac:dyDescent="0.3">
      <c r="K155" s="4"/>
      <c r="L155" s="4"/>
    </row>
    <row r="156" spans="11:12" x14ac:dyDescent="0.3">
      <c r="K156" s="4"/>
      <c r="L156" s="4"/>
    </row>
    <row r="157" spans="11:12" x14ac:dyDescent="0.3">
      <c r="K157" s="4"/>
      <c r="L157" s="4"/>
    </row>
    <row r="158" spans="11:12" x14ac:dyDescent="0.3">
      <c r="K158" s="4"/>
      <c r="L158" s="4"/>
    </row>
    <row r="159" spans="11:12" x14ac:dyDescent="0.3">
      <c r="K159" s="4"/>
      <c r="L159" s="4"/>
    </row>
    <row r="160" spans="11:12" x14ac:dyDescent="0.3">
      <c r="K160" s="4"/>
      <c r="L160" s="4"/>
    </row>
    <row r="161" spans="11:12" x14ac:dyDescent="0.3">
      <c r="K161" s="4"/>
      <c r="L161" s="4"/>
    </row>
    <row r="162" spans="11:12" x14ac:dyDescent="0.3">
      <c r="K162" s="4"/>
      <c r="L162" s="4"/>
    </row>
    <row r="163" spans="11:12" x14ac:dyDescent="0.3">
      <c r="K163" s="4"/>
      <c r="L163" s="4"/>
    </row>
    <row r="164" spans="11:12" x14ac:dyDescent="0.3">
      <c r="K164" s="4"/>
      <c r="L164" s="4"/>
    </row>
    <row r="165" spans="11:12" x14ac:dyDescent="0.3">
      <c r="K165" s="4"/>
      <c r="L165" s="4"/>
    </row>
    <row r="166" spans="11:12" x14ac:dyDescent="0.3">
      <c r="K166" s="4"/>
      <c r="L166" s="4"/>
    </row>
    <row r="167" spans="11:12" x14ac:dyDescent="0.3">
      <c r="K167" s="4"/>
      <c r="L167" s="4"/>
    </row>
    <row r="168" spans="11:12" x14ac:dyDescent="0.3">
      <c r="K168" s="4"/>
      <c r="L168" s="4"/>
    </row>
    <row r="169" spans="11:12" x14ac:dyDescent="0.3">
      <c r="K169" s="4"/>
      <c r="L169" s="4"/>
    </row>
    <row r="170" spans="11:12" x14ac:dyDescent="0.3">
      <c r="K170" s="4"/>
      <c r="L170" s="4"/>
    </row>
    <row r="171" spans="11:12" x14ac:dyDescent="0.3">
      <c r="K171" s="4"/>
      <c r="L171" s="4"/>
    </row>
    <row r="172" spans="11:12" x14ac:dyDescent="0.3">
      <c r="K172" s="4"/>
      <c r="L172" s="4"/>
    </row>
    <row r="173" spans="11:12" x14ac:dyDescent="0.3">
      <c r="K173" s="4"/>
      <c r="L173" s="4"/>
    </row>
    <row r="174" spans="11:12" x14ac:dyDescent="0.3">
      <c r="K174" s="4"/>
      <c r="L174" s="4"/>
    </row>
    <row r="175" spans="11:12" x14ac:dyDescent="0.3">
      <c r="K175" s="4"/>
      <c r="L175" s="4"/>
    </row>
    <row r="176" spans="11:12" x14ac:dyDescent="0.3">
      <c r="K176" s="4"/>
      <c r="L176" s="4"/>
    </row>
    <row r="177" spans="11:12" x14ac:dyDescent="0.3">
      <c r="K177" s="4"/>
      <c r="L177" s="4"/>
    </row>
    <row r="178" spans="11:12" x14ac:dyDescent="0.3">
      <c r="K178" s="4"/>
      <c r="L178" s="4"/>
    </row>
    <row r="179" spans="11:12" x14ac:dyDescent="0.3">
      <c r="K179" s="4"/>
      <c r="L179" s="4"/>
    </row>
    <row r="180" spans="11:12" x14ac:dyDescent="0.3">
      <c r="K180" s="4"/>
      <c r="L180" s="4"/>
    </row>
    <row r="181" spans="11:12" x14ac:dyDescent="0.3">
      <c r="K181" s="4"/>
      <c r="L181" s="4"/>
    </row>
    <row r="182" spans="11:12" x14ac:dyDescent="0.3">
      <c r="K182" s="4"/>
      <c r="L182" s="4"/>
    </row>
    <row r="183" spans="11:12" x14ac:dyDescent="0.3">
      <c r="K183" s="4"/>
      <c r="L183" s="4"/>
    </row>
    <row r="184" spans="11:12" x14ac:dyDescent="0.3">
      <c r="K184" s="4"/>
      <c r="L184" s="4"/>
    </row>
    <row r="185" spans="11:12" x14ac:dyDescent="0.3">
      <c r="K185" s="4"/>
      <c r="L185" s="4"/>
    </row>
    <row r="186" spans="11:12" x14ac:dyDescent="0.3">
      <c r="K186" s="4"/>
      <c r="L186" s="4"/>
    </row>
    <row r="187" spans="11:12" x14ac:dyDescent="0.3">
      <c r="K187" s="4"/>
      <c r="L187" s="4"/>
    </row>
    <row r="188" spans="11:12" x14ac:dyDescent="0.3">
      <c r="K188" s="4"/>
      <c r="L188" s="4"/>
    </row>
    <row r="189" spans="11:12" x14ac:dyDescent="0.3">
      <c r="K189" s="4"/>
      <c r="L189" s="4"/>
    </row>
    <row r="190" spans="11:12" x14ac:dyDescent="0.3">
      <c r="K190" s="4"/>
      <c r="L190" s="4"/>
    </row>
    <row r="191" spans="11:12" x14ac:dyDescent="0.3">
      <c r="K191" s="4"/>
      <c r="L191" s="4"/>
    </row>
    <row r="192" spans="11:12" x14ac:dyDescent="0.3">
      <c r="K192" s="4"/>
      <c r="L192" s="4"/>
    </row>
    <row r="193" spans="11:12" x14ac:dyDescent="0.3">
      <c r="K193" s="4"/>
      <c r="L193" s="4"/>
    </row>
    <row r="194" spans="11:12" x14ac:dyDescent="0.3">
      <c r="K194" s="4"/>
      <c r="L194" s="4"/>
    </row>
    <row r="195" spans="11:12" x14ac:dyDescent="0.3">
      <c r="K195" s="4"/>
      <c r="L195" s="4"/>
    </row>
    <row r="196" spans="11:12" x14ac:dyDescent="0.3">
      <c r="K196" s="4"/>
      <c r="L196" s="4"/>
    </row>
    <row r="197" spans="11:12" x14ac:dyDescent="0.3">
      <c r="K197" s="4"/>
      <c r="L197" s="4"/>
    </row>
    <row r="198" spans="11:12" x14ac:dyDescent="0.3">
      <c r="K198" s="4"/>
      <c r="L198" s="4"/>
    </row>
    <row r="199" spans="11:12" x14ac:dyDescent="0.3">
      <c r="K199" s="4"/>
      <c r="L199" s="4"/>
    </row>
    <row r="200" spans="11:12" x14ac:dyDescent="0.3">
      <c r="K200" s="4"/>
      <c r="L200" s="4"/>
    </row>
    <row r="201" spans="11:12" x14ac:dyDescent="0.3">
      <c r="K201" s="4"/>
      <c r="L201" s="4"/>
    </row>
    <row r="202" spans="11:12" x14ac:dyDescent="0.3">
      <c r="K202" s="4"/>
      <c r="L202" s="4"/>
    </row>
    <row r="203" spans="11:12" x14ac:dyDescent="0.3">
      <c r="K203" s="4"/>
      <c r="L203" s="4"/>
    </row>
    <row r="204" spans="11:12" x14ac:dyDescent="0.3">
      <c r="K204" s="4"/>
      <c r="L204" s="4"/>
    </row>
    <row r="205" spans="11:12" x14ac:dyDescent="0.3">
      <c r="K205" s="4"/>
      <c r="L205" s="4"/>
    </row>
    <row r="206" spans="11:12" x14ac:dyDescent="0.3">
      <c r="K206" s="4"/>
      <c r="L206" s="4"/>
    </row>
    <row r="207" spans="11:12" x14ac:dyDescent="0.3">
      <c r="K207" s="4"/>
      <c r="L207" s="4"/>
    </row>
    <row r="208" spans="11:12" x14ac:dyDescent="0.3">
      <c r="K208" s="4"/>
      <c r="L208" s="4"/>
    </row>
    <row r="209" spans="11:12" x14ac:dyDescent="0.3">
      <c r="K209" s="4"/>
      <c r="L209" s="4"/>
    </row>
    <row r="210" spans="11:12" x14ac:dyDescent="0.3">
      <c r="K210" s="4"/>
      <c r="L210" s="4"/>
    </row>
    <row r="211" spans="11:12" x14ac:dyDescent="0.3">
      <c r="K211" s="4"/>
      <c r="L211" s="4"/>
    </row>
    <row r="212" spans="11:12" x14ac:dyDescent="0.3">
      <c r="K212" s="4"/>
      <c r="L212" s="4"/>
    </row>
    <row r="213" spans="11:12" x14ac:dyDescent="0.3">
      <c r="K213" s="4"/>
      <c r="L213" s="4"/>
    </row>
    <row r="214" spans="11:12" x14ac:dyDescent="0.3">
      <c r="K214" s="4"/>
      <c r="L214" s="4"/>
    </row>
    <row r="215" spans="11:12" x14ac:dyDescent="0.3">
      <c r="K215" s="4"/>
      <c r="L215" s="4"/>
    </row>
    <row r="216" spans="11:12" x14ac:dyDescent="0.3">
      <c r="K216" s="4"/>
      <c r="L216" s="4"/>
    </row>
    <row r="217" spans="11:12" x14ac:dyDescent="0.3">
      <c r="K217" s="4"/>
      <c r="L217" s="4"/>
    </row>
    <row r="218" spans="11:12" x14ac:dyDescent="0.3">
      <c r="K218" s="4"/>
      <c r="L218" s="4"/>
    </row>
    <row r="219" spans="11:12" x14ac:dyDescent="0.3">
      <c r="K219" s="4"/>
      <c r="L219" s="4"/>
    </row>
    <row r="220" spans="11:12" x14ac:dyDescent="0.3">
      <c r="K220" s="4"/>
      <c r="L220" s="4"/>
    </row>
    <row r="221" spans="11:12" x14ac:dyDescent="0.3">
      <c r="K221" s="4"/>
      <c r="L221" s="4"/>
    </row>
    <row r="222" spans="11:12" x14ac:dyDescent="0.3">
      <c r="K222" s="4"/>
      <c r="L222" s="4"/>
    </row>
    <row r="223" spans="11:12" x14ac:dyDescent="0.3">
      <c r="K223" s="4"/>
      <c r="L223" s="4"/>
    </row>
    <row r="224" spans="11:12" x14ac:dyDescent="0.3">
      <c r="K224" s="4"/>
      <c r="L224" s="4"/>
    </row>
    <row r="225" spans="11:12" x14ac:dyDescent="0.3">
      <c r="K225" s="4"/>
      <c r="L225" s="4"/>
    </row>
    <row r="226" spans="11:12" x14ac:dyDescent="0.3">
      <c r="K226" s="4"/>
      <c r="L226" s="4"/>
    </row>
    <row r="227" spans="11:12" x14ac:dyDescent="0.3">
      <c r="K227" s="4"/>
      <c r="L227" s="4"/>
    </row>
    <row r="228" spans="11:12" x14ac:dyDescent="0.3">
      <c r="K228" s="4"/>
      <c r="L228" s="4"/>
    </row>
    <row r="229" spans="11:12" x14ac:dyDescent="0.3">
      <c r="K229" s="4"/>
      <c r="L229" s="4"/>
    </row>
    <row r="230" spans="11:12" x14ac:dyDescent="0.3">
      <c r="K230" s="4"/>
      <c r="L230" s="4"/>
    </row>
    <row r="231" spans="11:12" x14ac:dyDescent="0.3">
      <c r="K231" s="4"/>
      <c r="L231" s="4"/>
    </row>
    <row r="232" spans="11:12" x14ac:dyDescent="0.3">
      <c r="K232" s="4"/>
      <c r="L232" s="4"/>
    </row>
    <row r="233" spans="11:12" x14ac:dyDescent="0.3">
      <c r="K233" s="4"/>
      <c r="L233" s="4"/>
    </row>
    <row r="234" spans="11:12" x14ac:dyDescent="0.3">
      <c r="K234" s="4"/>
      <c r="L234" s="4"/>
    </row>
    <row r="235" spans="11:12" x14ac:dyDescent="0.3">
      <c r="K235" s="4"/>
      <c r="L235" s="4"/>
    </row>
    <row r="236" spans="11:12" x14ac:dyDescent="0.3">
      <c r="K236" s="4"/>
      <c r="L236" s="4"/>
    </row>
    <row r="237" spans="11:12" x14ac:dyDescent="0.3">
      <c r="K237" s="4"/>
      <c r="L237" s="4"/>
    </row>
    <row r="238" spans="11:12" x14ac:dyDescent="0.3">
      <c r="K238" s="4"/>
      <c r="L238" s="4"/>
    </row>
    <row r="239" spans="11:12" x14ac:dyDescent="0.3">
      <c r="K239" s="4"/>
      <c r="L239" s="4"/>
    </row>
    <row r="240" spans="11:12" x14ac:dyDescent="0.3">
      <c r="K240" s="4"/>
      <c r="L240" s="4"/>
    </row>
    <row r="241" spans="11:12" x14ac:dyDescent="0.3">
      <c r="K241" s="4"/>
      <c r="L241" s="4"/>
    </row>
    <row r="242" spans="11:12" x14ac:dyDescent="0.3">
      <c r="K242" s="4"/>
      <c r="L242" s="4"/>
    </row>
    <row r="243" spans="11:12" x14ac:dyDescent="0.3">
      <c r="K243" s="4"/>
      <c r="L243" s="4"/>
    </row>
    <row r="244" spans="11:12" x14ac:dyDescent="0.3">
      <c r="K244" s="4"/>
      <c r="L244" s="4"/>
    </row>
    <row r="245" spans="11:12" x14ac:dyDescent="0.3">
      <c r="K245" s="4"/>
      <c r="L245" s="4"/>
    </row>
    <row r="246" spans="11:12" x14ac:dyDescent="0.3">
      <c r="K246" s="4"/>
      <c r="L246" s="4"/>
    </row>
    <row r="247" spans="11:12" x14ac:dyDescent="0.3">
      <c r="K247" s="4"/>
      <c r="L247" s="4"/>
    </row>
    <row r="248" spans="11:12" x14ac:dyDescent="0.3">
      <c r="K248" s="4"/>
      <c r="L248" s="4"/>
    </row>
    <row r="249" spans="11:12" x14ac:dyDescent="0.3">
      <c r="K249" s="4"/>
      <c r="L249" s="4"/>
    </row>
    <row r="250" spans="11:12" x14ac:dyDescent="0.3">
      <c r="K250" s="4"/>
      <c r="L250" s="4"/>
    </row>
    <row r="251" spans="11:12" x14ac:dyDescent="0.3">
      <c r="K251" s="4"/>
      <c r="L251" s="4"/>
    </row>
    <row r="252" spans="11:12" x14ac:dyDescent="0.3">
      <c r="K252" s="4"/>
      <c r="L252" s="4"/>
    </row>
    <row r="253" spans="11:12" x14ac:dyDescent="0.3">
      <c r="K253" s="4"/>
      <c r="L253" s="4"/>
    </row>
    <row r="254" spans="11:12" x14ac:dyDescent="0.3">
      <c r="K254" s="4"/>
      <c r="L254" s="4"/>
    </row>
    <row r="255" spans="11:12" x14ac:dyDescent="0.3">
      <c r="K255" s="4"/>
      <c r="L255" s="4"/>
    </row>
    <row r="256" spans="11:12" x14ac:dyDescent="0.3">
      <c r="K256" s="4"/>
      <c r="L256" s="4"/>
    </row>
    <row r="257" spans="11:12" x14ac:dyDescent="0.3">
      <c r="K257" s="4"/>
      <c r="L257" s="4"/>
    </row>
    <row r="258" spans="11:12" x14ac:dyDescent="0.3">
      <c r="K258" s="4"/>
      <c r="L258" s="4"/>
    </row>
    <row r="259" spans="11:12" x14ac:dyDescent="0.3">
      <c r="K259" s="4"/>
      <c r="L259" s="4"/>
    </row>
    <row r="260" spans="11:12" x14ac:dyDescent="0.3">
      <c r="K260" s="4"/>
      <c r="L260" s="4"/>
    </row>
    <row r="261" spans="11:12" x14ac:dyDescent="0.3">
      <c r="K261" s="4"/>
      <c r="L261" s="4"/>
    </row>
    <row r="262" spans="11:12" x14ac:dyDescent="0.3">
      <c r="K262" s="4"/>
      <c r="L262" s="4"/>
    </row>
    <row r="263" spans="11:12" x14ac:dyDescent="0.3">
      <c r="K263" s="4"/>
      <c r="L263" s="4"/>
    </row>
    <row r="264" spans="11:12" x14ac:dyDescent="0.3">
      <c r="K264" s="4"/>
      <c r="L264" s="4"/>
    </row>
    <row r="265" spans="11:12" x14ac:dyDescent="0.3">
      <c r="K265" s="4"/>
      <c r="L265" s="4"/>
    </row>
    <row r="266" spans="11:12" x14ac:dyDescent="0.3">
      <c r="K266" s="4"/>
      <c r="L266" s="4"/>
    </row>
    <row r="267" spans="11:12" x14ac:dyDescent="0.3">
      <c r="K267" s="4"/>
      <c r="L267" s="4"/>
    </row>
    <row r="268" spans="11:12" x14ac:dyDescent="0.3">
      <c r="K268" s="4"/>
      <c r="L268" s="4"/>
    </row>
    <row r="269" spans="11:12" x14ac:dyDescent="0.3">
      <c r="K269" s="4"/>
      <c r="L269" s="4"/>
    </row>
    <row r="270" spans="11:12" x14ac:dyDescent="0.3">
      <c r="K270" s="4"/>
      <c r="L270" s="4"/>
    </row>
    <row r="271" spans="11:12" x14ac:dyDescent="0.3">
      <c r="K271" s="4"/>
      <c r="L271" s="4"/>
    </row>
    <row r="272" spans="11:12" x14ac:dyDescent="0.3">
      <c r="K272" s="4"/>
      <c r="L272" s="4"/>
    </row>
    <row r="273" spans="11:12" x14ac:dyDescent="0.3">
      <c r="K273" s="4"/>
      <c r="L273" s="4"/>
    </row>
    <row r="274" spans="11:12" x14ac:dyDescent="0.3">
      <c r="K274" s="4"/>
      <c r="L274" s="4"/>
    </row>
    <row r="275" spans="11:12" x14ac:dyDescent="0.3">
      <c r="K275" s="4"/>
      <c r="L275" s="4"/>
    </row>
    <row r="276" spans="11:12" x14ac:dyDescent="0.3">
      <c r="K276" s="4"/>
      <c r="L276" s="4"/>
    </row>
    <row r="277" spans="11:12" x14ac:dyDescent="0.3">
      <c r="K277" s="4"/>
      <c r="L277" s="4"/>
    </row>
    <row r="278" spans="11:12" x14ac:dyDescent="0.3">
      <c r="K278" s="4"/>
      <c r="L278" s="4"/>
    </row>
    <row r="279" spans="11:12" x14ac:dyDescent="0.3">
      <c r="K279" s="4"/>
      <c r="L279" s="4"/>
    </row>
    <row r="280" spans="11:12" x14ac:dyDescent="0.3">
      <c r="K280" s="4"/>
      <c r="L280" s="4"/>
    </row>
    <row r="281" spans="11:12" x14ac:dyDescent="0.3">
      <c r="K281" s="4"/>
      <c r="L281" s="4"/>
    </row>
    <row r="282" spans="11:12" x14ac:dyDescent="0.3">
      <c r="K282" s="4"/>
      <c r="L282" s="4"/>
    </row>
    <row r="283" spans="11:12" x14ac:dyDescent="0.3">
      <c r="K283" s="4"/>
      <c r="L283" s="4"/>
    </row>
    <row r="284" spans="11:12" x14ac:dyDescent="0.3">
      <c r="K284" s="4"/>
      <c r="L284" s="4"/>
    </row>
    <row r="285" spans="11:12" x14ac:dyDescent="0.3">
      <c r="K285" s="4"/>
      <c r="L285" s="4"/>
    </row>
    <row r="286" spans="11:12" x14ac:dyDescent="0.3">
      <c r="K286" s="4"/>
      <c r="L286" s="4"/>
    </row>
    <row r="287" spans="11:12" x14ac:dyDescent="0.3">
      <c r="K287" s="4"/>
      <c r="L287" s="4"/>
    </row>
    <row r="288" spans="11:12" x14ac:dyDescent="0.3">
      <c r="K288" s="4"/>
      <c r="L288" s="4"/>
    </row>
    <row r="289" spans="11:12" x14ac:dyDescent="0.3">
      <c r="K289" s="4"/>
      <c r="L289" s="4"/>
    </row>
    <row r="290" spans="11:12" x14ac:dyDescent="0.3">
      <c r="K290" s="4"/>
      <c r="L290" s="4"/>
    </row>
    <row r="291" spans="11:12" x14ac:dyDescent="0.3">
      <c r="K291" s="4"/>
      <c r="L291" s="4"/>
    </row>
    <row r="292" spans="11:12" x14ac:dyDescent="0.3">
      <c r="K292" s="4"/>
      <c r="L292" s="4"/>
    </row>
    <row r="293" spans="11:12" x14ac:dyDescent="0.3">
      <c r="K293" s="4"/>
      <c r="L293" s="4"/>
    </row>
    <row r="294" spans="11:12" x14ac:dyDescent="0.3">
      <c r="K294" s="4"/>
      <c r="L294" s="4"/>
    </row>
    <row r="295" spans="11:12" x14ac:dyDescent="0.3">
      <c r="K295" s="4"/>
      <c r="L295" s="4"/>
    </row>
    <row r="296" spans="11:12" x14ac:dyDescent="0.3">
      <c r="K296" s="4"/>
      <c r="L296" s="4"/>
    </row>
    <row r="297" spans="11:12" x14ac:dyDescent="0.3">
      <c r="K297" s="4"/>
      <c r="L297" s="4"/>
    </row>
    <row r="298" spans="11:12" x14ac:dyDescent="0.3">
      <c r="K298" s="4"/>
      <c r="L298" s="4"/>
    </row>
    <row r="299" spans="11:12" x14ac:dyDescent="0.3">
      <c r="K299" s="4"/>
      <c r="L299" s="4"/>
    </row>
    <row r="300" spans="11:12" x14ac:dyDescent="0.3">
      <c r="K300" s="4"/>
      <c r="L300" s="4"/>
    </row>
    <row r="301" spans="11:12" x14ac:dyDescent="0.3">
      <c r="K301" s="4"/>
      <c r="L301" s="4"/>
    </row>
    <row r="302" spans="11:12" x14ac:dyDescent="0.3">
      <c r="K302" s="4"/>
      <c r="L302" s="4"/>
    </row>
    <row r="303" spans="11:12" x14ac:dyDescent="0.3">
      <c r="K303" s="4"/>
      <c r="L303" s="4"/>
    </row>
    <row r="304" spans="11:12" x14ac:dyDescent="0.3">
      <c r="K304" s="4"/>
      <c r="L304" s="4"/>
    </row>
    <row r="305" spans="11:12" x14ac:dyDescent="0.3">
      <c r="K305" s="4"/>
      <c r="L305" s="4"/>
    </row>
    <row r="306" spans="11:12" x14ac:dyDescent="0.3">
      <c r="K306" s="4"/>
      <c r="L306" s="4"/>
    </row>
    <row r="307" spans="11:12" x14ac:dyDescent="0.3">
      <c r="K307" s="4"/>
      <c r="L307" s="4"/>
    </row>
    <row r="308" spans="11:12" x14ac:dyDescent="0.3">
      <c r="K308" s="4"/>
      <c r="L308" s="4"/>
    </row>
    <row r="309" spans="11:12" x14ac:dyDescent="0.3">
      <c r="K309" s="4"/>
      <c r="L309" s="4"/>
    </row>
    <row r="310" spans="11:12" x14ac:dyDescent="0.3">
      <c r="K310" s="4"/>
      <c r="L310" s="4"/>
    </row>
    <row r="311" spans="11:12" x14ac:dyDescent="0.3">
      <c r="K311" s="4"/>
      <c r="L311" s="4"/>
    </row>
    <row r="312" spans="11:12" x14ac:dyDescent="0.3">
      <c r="K312" s="4"/>
      <c r="L312" s="4"/>
    </row>
    <row r="313" spans="11:12" x14ac:dyDescent="0.3">
      <c r="K313" s="4"/>
      <c r="L313" s="4"/>
    </row>
    <row r="314" spans="11:12" x14ac:dyDescent="0.3">
      <c r="K314" s="4"/>
      <c r="L314" s="4"/>
    </row>
    <row r="315" spans="11:12" x14ac:dyDescent="0.3">
      <c r="K315" s="4"/>
      <c r="L315" s="4"/>
    </row>
    <row r="316" spans="11:12" x14ac:dyDescent="0.3">
      <c r="K316" s="4"/>
      <c r="L316" s="4"/>
    </row>
    <row r="317" spans="11:12" x14ac:dyDescent="0.3">
      <c r="K317" s="4"/>
      <c r="L317" s="4"/>
    </row>
    <row r="318" spans="11:12" x14ac:dyDescent="0.3">
      <c r="K318" s="4"/>
      <c r="L318" s="4"/>
    </row>
    <row r="319" spans="11:12" x14ac:dyDescent="0.3">
      <c r="K319" s="4"/>
      <c r="L319" s="4"/>
    </row>
    <row r="320" spans="11:12" x14ac:dyDescent="0.3">
      <c r="K320" s="4"/>
      <c r="L320" s="4"/>
    </row>
    <row r="321" spans="11:12" x14ac:dyDescent="0.3">
      <c r="K321" s="4"/>
      <c r="L321" s="4"/>
    </row>
    <row r="322" spans="11:12" x14ac:dyDescent="0.3">
      <c r="K322" s="4"/>
      <c r="L322" s="4"/>
    </row>
    <row r="323" spans="11:12" x14ac:dyDescent="0.3">
      <c r="K323" s="4"/>
      <c r="L323" s="4"/>
    </row>
    <row r="324" spans="11:12" x14ac:dyDescent="0.3">
      <c r="K324" s="4"/>
      <c r="L324" s="4"/>
    </row>
    <row r="325" spans="11:12" x14ac:dyDescent="0.3">
      <c r="K325" s="4"/>
      <c r="L325" s="4"/>
    </row>
    <row r="326" spans="11:12" x14ac:dyDescent="0.3">
      <c r="K326" s="4"/>
      <c r="L326" s="4"/>
    </row>
    <row r="327" spans="11:12" x14ac:dyDescent="0.3">
      <c r="K327" s="4"/>
      <c r="L327" s="4"/>
    </row>
    <row r="328" spans="11:12" x14ac:dyDescent="0.3">
      <c r="K328" s="4"/>
      <c r="L328" s="4"/>
    </row>
    <row r="329" spans="11:12" x14ac:dyDescent="0.3">
      <c r="K329" s="4"/>
      <c r="L329" s="4"/>
    </row>
    <row r="330" spans="11:12" x14ac:dyDescent="0.3">
      <c r="K330" s="4"/>
      <c r="L330" s="4"/>
    </row>
    <row r="331" spans="11:12" x14ac:dyDescent="0.3">
      <c r="K331" s="4"/>
      <c r="L331" s="4"/>
    </row>
    <row r="332" spans="11:12" x14ac:dyDescent="0.3">
      <c r="K332" s="4"/>
      <c r="L332" s="4"/>
    </row>
    <row r="333" spans="11:12" x14ac:dyDescent="0.3">
      <c r="K333" s="4"/>
      <c r="L333" s="4"/>
    </row>
    <row r="334" spans="11:12" x14ac:dyDescent="0.3">
      <c r="K334" s="4"/>
      <c r="L334" s="4"/>
    </row>
    <row r="335" spans="11:12" x14ac:dyDescent="0.3">
      <c r="K335" s="4"/>
      <c r="L335" s="4"/>
    </row>
    <row r="336" spans="11:12" x14ac:dyDescent="0.3">
      <c r="K336" s="4"/>
      <c r="L336" s="4"/>
    </row>
    <row r="337" spans="11:12" x14ac:dyDescent="0.3">
      <c r="K337" s="4"/>
      <c r="L337" s="4"/>
    </row>
    <row r="338" spans="11:12" x14ac:dyDescent="0.3">
      <c r="K338" s="4"/>
      <c r="L338" s="4"/>
    </row>
    <row r="339" spans="11:12" x14ac:dyDescent="0.3">
      <c r="K339" s="4"/>
      <c r="L339" s="4"/>
    </row>
    <row r="340" spans="11:12" x14ac:dyDescent="0.3">
      <c r="K340" s="4"/>
      <c r="L340" s="4"/>
    </row>
    <row r="341" spans="11:12" x14ac:dyDescent="0.3">
      <c r="K341" s="4"/>
      <c r="L341" s="4"/>
    </row>
    <row r="342" spans="11:12" x14ac:dyDescent="0.3">
      <c r="K342" s="4"/>
      <c r="L342" s="4"/>
    </row>
    <row r="343" spans="11:12" x14ac:dyDescent="0.3">
      <c r="K343" s="4"/>
      <c r="L343" s="4"/>
    </row>
    <row r="344" spans="11:12" x14ac:dyDescent="0.3">
      <c r="K344" s="4"/>
      <c r="L344" s="4"/>
    </row>
    <row r="345" spans="11:12" x14ac:dyDescent="0.3">
      <c r="K345" s="4"/>
      <c r="L345" s="4"/>
    </row>
    <row r="346" spans="11:12" x14ac:dyDescent="0.3">
      <c r="K346" s="4"/>
      <c r="L346" s="4"/>
    </row>
    <row r="347" spans="11:12" x14ac:dyDescent="0.3">
      <c r="K347" s="4"/>
      <c r="L347" s="4"/>
    </row>
    <row r="348" spans="11:12" x14ac:dyDescent="0.3">
      <c r="K348" s="4"/>
      <c r="L348" s="4"/>
    </row>
    <row r="349" spans="11:12" x14ac:dyDescent="0.3">
      <c r="K349" s="4"/>
      <c r="L349" s="4"/>
    </row>
    <row r="350" spans="11:12" x14ac:dyDescent="0.3">
      <c r="K350" s="4"/>
      <c r="L350" s="4"/>
    </row>
    <row r="351" spans="11:12" x14ac:dyDescent="0.3">
      <c r="K351" s="4"/>
      <c r="L351" s="4"/>
    </row>
    <row r="352" spans="11:12" x14ac:dyDescent="0.3">
      <c r="K352" s="4"/>
      <c r="L352" s="4"/>
    </row>
    <row r="353" spans="11:12" x14ac:dyDescent="0.3">
      <c r="K353" s="4"/>
      <c r="L353" s="4"/>
    </row>
    <row r="354" spans="11:12" x14ac:dyDescent="0.3">
      <c r="K354" s="4"/>
      <c r="L354" s="4"/>
    </row>
    <row r="355" spans="11:12" x14ac:dyDescent="0.3">
      <c r="K355" s="4"/>
      <c r="L355" s="4"/>
    </row>
    <row r="356" spans="11:12" x14ac:dyDescent="0.3">
      <c r="K356" s="4"/>
      <c r="L356" s="4"/>
    </row>
    <row r="357" spans="11:12" x14ac:dyDescent="0.3">
      <c r="K357" s="4"/>
      <c r="L357" s="4"/>
    </row>
    <row r="358" spans="11:12" x14ac:dyDescent="0.3">
      <c r="K358" s="4"/>
      <c r="L358" s="4"/>
    </row>
    <row r="359" spans="11:12" x14ac:dyDescent="0.3">
      <c r="K359" s="4"/>
      <c r="L359" s="4"/>
    </row>
    <row r="360" spans="11:12" x14ac:dyDescent="0.3">
      <c r="K360" s="4"/>
      <c r="L360" s="4"/>
    </row>
    <row r="361" spans="11:12" x14ac:dyDescent="0.3">
      <c r="K361" s="4"/>
      <c r="L361" s="4"/>
    </row>
    <row r="362" spans="11:12" x14ac:dyDescent="0.3">
      <c r="K362" s="4"/>
      <c r="L362" s="4"/>
    </row>
    <row r="363" spans="11:12" x14ac:dyDescent="0.3">
      <c r="K363" s="4"/>
      <c r="L363" s="4"/>
    </row>
    <row r="364" spans="11:12" x14ac:dyDescent="0.3">
      <c r="K364" s="4"/>
      <c r="L364" s="4"/>
    </row>
    <row r="365" spans="11:12" x14ac:dyDescent="0.3">
      <c r="K365" s="4"/>
      <c r="L365" s="4"/>
    </row>
    <row r="366" spans="11:12" x14ac:dyDescent="0.3">
      <c r="K366" s="4"/>
      <c r="L366" s="4"/>
    </row>
    <row r="367" spans="11:12" x14ac:dyDescent="0.3">
      <c r="K367" s="4"/>
      <c r="L367" s="4"/>
    </row>
    <row r="368" spans="11:12" x14ac:dyDescent="0.3">
      <c r="K368" s="4"/>
      <c r="L368" s="4"/>
    </row>
    <row r="369" spans="11:12" x14ac:dyDescent="0.3">
      <c r="K369" s="4"/>
      <c r="L369" s="4"/>
    </row>
    <row r="370" spans="11:12" x14ac:dyDescent="0.3">
      <c r="K370" s="4"/>
      <c r="L370" s="4"/>
    </row>
    <row r="371" spans="11:12" x14ac:dyDescent="0.3">
      <c r="K371" s="4"/>
      <c r="L371" s="4"/>
    </row>
    <row r="372" spans="11:12" x14ac:dyDescent="0.3">
      <c r="K372" s="4"/>
      <c r="L372" s="4"/>
    </row>
    <row r="373" spans="11:12" x14ac:dyDescent="0.3">
      <c r="K373" s="4"/>
      <c r="L373" s="4"/>
    </row>
    <row r="374" spans="11:12" x14ac:dyDescent="0.3">
      <c r="K374" s="4"/>
      <c r="L374" s="4"/>
    </row>
    <row r="375" spans="11:12" x14ac:dyDescent="0.3">
      <c r="K375" s="4"/>
      <c r="L375" s="4"/>
    </row>
    <row r="376" spans="11:12" x14ac:dyDescent="0.3">
      <c r="K376" s="4"/>
      <c r="L376" s="4"/>
    </row>
    <row r="377" spans="11:12" x14ac:dyDescent="0.3">
      <c r="K377" s="4"/>
      <c r="L377" s="4"/>
    </row>
    <row r="378" spans="11:12" x14ac:dyDescent="0.3">
      <c r="K378" s="4"/>
      <c r="L378" s="4"/>
    </row>
    <row r="379" spans="11:12" x14ac:dyDescent="0.3">
      <c r="K379" s="4"/>
      <c r="L379" s="4"/>
    </row>
    <row r="380" spans="11:12" x14ac:dyDescent="0.3">
      <c r="K380" s="4"/>
      <c r="L380" s="4"/>
    </row>
    <row r="381" spans="11:12" x14ac:dyDescent="0.3">
      <c r="K381" s="4"/>
      <c r="L381" s="4"/>
    </row>
    <row r="382" spans="11:12" x14ac:dyDescent="0.3">
      <c r="K382" s="4"/>
      <c r="L382" s="4"/>
    </row>
    <row r="383" spans="11:12" x14ac:dyDescent="0.3">
      <c r="K383" s="4"/>
      <c r="L383" s="4"/>
    </row>
    <row r="384" spans="11:12" x14ac:dyDescent="0.3">
      <c r="K384" s="4"/>
      <c r="L384" s="4"/>
    </row>
    <row r="385" spans="11:12" x14ac:dyDescent="0.3">
      <c r="K385" s="4"/>
      <c r="L385" s="4"/>
    </row>
    <row r="386" spans="11:12" x14ac:dyDescent="0.3">
      <c r="K386" s="4"/>
      <c r="L386" s="4"/>
    </row>
    <row r="387" spans="11:12" x14ac:dyDescent="0.3">
      <c r="K387" s="4"/>
      <c r="L387" s="4"/>
    </row>
    <row r="388" spans="11:12" x14ac:dyDescent="0.3">
      <c r="K388" s="4"/>
      <c r="L388" s="4"/>
    </row>
    <row r="389" spans="11:12" x14ac:dyDescent="0.3">
      <c r="K389" s="4"/>
      <c r="L389" s="4"/>
    </row>
    <row r="390" spans="11:12" x14ac:dyDescent="0.3">
      <c r="K390" s="4"/>
      <c r="L390" s="4"/>
    </row>
    <row r="391" spans="11:12" x14ac:dyDescent="0.3">
      <c r="K391" s="4"/>
      <c r="L391" s="4"/>
    </row>
    <row r="392" spans="11:12" x14ac:dyDescent="0.3">
      <c r="K392" s="4"/>
      <c r="L392" s="4"/>
    </row>
    <row r="393" spans="11:12" x14ac:dyDescent="0.3">
      <c r="K393" s="4"/>
      <c r="L393" s="4"/>
    </row>
    <row r="394" spans="11:12" x14ac:dyDescent="0.3">
      <c r="K394" s="4"/>
      <c r="L394" s="4"/>
    </row>
    <row r="395" spans="11:12" x14ac:dyDescent="0.3">
      <c r="K395" s="4"/>
      <c r="L395" s="4"/>
    </row>
    <row r="396" spans="11:12" x14ac:dyDescent="0.3">
      <c r="K396" s="4"/>
      <c r="L396" s="4"/>
    </row>
    <row r="397" spans="11:12" x14ac:dyDescent="0.3">
      <c r="K397" s="4"/>
      <c r="L397" s="4"/>
    </row>
    <row r="398" spans="11:12" x14ac:dyDescent="0.3">
      <c r="K398" s="4"/>
      <c r="L398" s="4"/>
    </row>
    <row r="399" spans="11:12" x14ac:dyDescent="0.3">
      <c r="K399" s="4"/>
      <c r="L399" s="4"/>
    </row>
    <row r="400" spans="11:12" x14ac:dyDescent="0.3">
      <c r="K400" s="4"/>
      <c r="L400" s="4"/>
    </row>
    <row r="401" spans="11:12" x14ac:dyDescent="0.3">
      <c r="K401" s="4"/>
      <c r="L401" s="4"/>
    </row>
    <row r="402" spans="11:12" x14ac:dyDescent="0.3">
      <c r="K402" s="4"/>
      <c r="L402" s="4"/>
    </row>
    <row r="403" spans="11:12" x14ac:dyDescent="0.3">
      <c r="K403" s="4"/>
      <c r="L403" s="4"/>
    </row>
    <row r="404" spans="11:12" x14ac:dyDescent="0.3">
      <c r="K404" s="4"/>
      <c r="L404" s="4"/>
    </row>
    <row r="405" spans="11:12" x14ac:dyDescent="0.3">
      <c r="K405" s="4"/>
      <c r="L405" s="4"/>
    </row>
    <row r="406" spans="11:12" x14ac:dyDescent="0.3">
      <c r="K406" s="4"/>
      <c r="L406" s="4"/>
    </row>
    <row r="407" spans="11:12" x14ac:dyDescent="0.3">
      <c r="K407" s="4"/>
      <c r="L407" s="4"/>
    </row>
    <row r="408" spans="11:12" x14ac:dyDescent="0.3">
      <c r="K408" s="4"/>
      <c r="L408" s="4"/>
    </row>
    <row r="409" spans="11:12" x14ac:dyDescent="0.3">
      <c r="K409" s="4"/>
      <c r="L409" s="4"/>
    </row>
    <row r="410" spans="11:12" x14ac:dyDescent="0.3">
      <c r="K410" s="4"/>
      <c r="L410" s="4"/>
    </row>
    <row r="411" spans="11:12" x14ac:dyDescent="0.3">
      <c r="K411" s="4"/>
      <c r="L411" s="4"/>
    </row>
    <row r="412" spans="11:12" x14ac:dyDescent="0.3">
      <c r="K412" s="4"/>
      <c r="L412" s="4"/>
    </row>
    <row r="413" spans="11:12" x14ac:dyDescent="0.3">
      <c r="K413" s="4"/>
      <c r="L413" s="4"/>
    </row>
    <row r="414" spans="11:12" x14ac:dyDescent="0.3">
      <c r="K414" s="4"/>
      <c r="L414" s="4"/>
    </row>
    <row r="415" spans="11:12" x14ac:dyDescent="0.3">
      <c r="K415" s="4"/>
      <c r="L415" s="4"/>
    </row>
    <row r="416" spans="11:12" x14ac:dyDescent="0.3">
      <c r="K416" s="4"/>
      <c r="L416" s="4"/>
    </row>
    <row r="417" spans="11:12" x14ac:dyDescent="0.3">
      <c r="K417" s="4"/>
      <c r="L417" s="4"/>
    </row>
    <row r="418" spans="11:12" x14ac:dyDescent="0.3">
      <c r="K418" s="4"/>
      <c r="L418" s="4"/>
    </row>
    <row r="419" spans="11:12" x14ac:dyDescent="0.3">
      <c r="K419" s="4"/>
      <c r="L419" s="4"/>
    </row>
    <row r="420" spans="11:12" x14ac:dyDescent="0.3">
      <c r="K420" s="4"/>
      <c r="L420" s="4"/>
    </row>
    <row r="421" spans="11:12" x14ac:dyDescent="0.3">
      <c r="K421" s="4"/>
      <c r="L421" s="4"/>
    </row>
    <row r="422" spans="11:12" x14ac:dyDescent="0.3">
      <c r="K422" s="4"/>
      <c r="L422" s="4"/>
    </row>
    <row r="423" spans="11:12" x14ac:dyDescent="0.3">
      <c r="K423" s="4"/>
      <c r="L423" s="4"/>
    </row>
    <row r="424" spans="11:12" x14ac:dyDescent="0.3">
      <c r="K424" s="4"/>
      <c r="L424" s="4"/>
    </row>
    <row r="425" spans="11:12" x14ac:dyDescent="0.3">
      <c r="K425" s="4"/>
      <c r="L425" s="4"/>
    </row>
    <row r="426" spans="11:12" x14ac:dyDescent="0.3">
      <c r="K426" s="4"/>
      <c r="L426" s="4"/>
    </row>
  </sheetData>
  <mergeCells count="2">
    <mergeCell ref="O1:Q1"/>
    <mergeCell ref="R1:T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4"/>
  <sheetViews>
    <sheetView zoomScale="110" zoomScaleNormal="110" workbookViewId="0">
      <selection activeCell="F20" sqref="F20"/>
    </sheetView>
  </sheetViews>
  <sheetFormatPr defaultColWidth="8.6640625" defaultRowHeight="14.4" x14ac:dyDescent="0.3"/>
  <cols>
    <col min="4" max="4" width="13.6640625" style="1" customWidth="1"/>
    <col min="5" max="5" width="12.6640625" style="1" customWidth="1"/>
    <col min="11" max="11" width="15.33203125" style="1" customWidth="1"/>
    <col min="12" max="12" width="11.21875" style="1" customWidth="1"/>
    <col min="13" max="13" width="18.6640625" style="1" customWidth="1"/>
    <col min="14" max="15" width="10.44140625" style="1" customWidth="1"/>
  </cols>
  <sheetData>
    <row r="1" spans="1:15" x14ac:dyDescent="0.3">
      <c r="A1" s="1" t="s">
        <v>10</v>
      </c>
      <c r="K1" s="1" t="s">
        <v>11</v>
      </c>
      <c r="L1" s="1" t="s">
        <v>12</v>
      </c>
      <c r="M1" s="1" t="s">
        <v>13</v>
      </c>
      <c r="N1" s="1" t="s">
        <v>54</v>
      </c>
      <c r="O1" s="1" t="s">
        <v>55</v>
      </c>
    </row>
    <row r="2" spans="1:15" x14ac:dyDescent="0.3">
      <c r="A2" s="1" t="s">
        <v>14</v>
      </c>
      <c r="L2" s="4"/>
    </row>
    <row r="3" spans="1:15" x14ac:dyDescent="0.3">
      <c r="A3" s="1" t="s">
        <v>15</v>
      </c>
      <c r="L3" s="4"/>
    </row>
    <row r="4" spans="1:15" s="4" customFormat="1" x14ac:dyDescent="0.3">
      <c r="A4" s="1"/>
      <c r="D4" s="1"/>
      <c r="E4" s="1"/>
      <c r="K4" s="1"/>
      <c r="M4" s="1"/>
      <c r="N4" s="1"/>
      <c r="O4" s="1"/>
    </row>
    <row r="5" spans="1:15" ht="18" x14ac:dyDescent="0.4">
      <c r="A5" s="5" t="s">
        <v>53</v>
      </c>
      <c r="D5"/>
      <c r="E5"/>
      <c r="L5" s="4"/>
    </row>
    <row r="6" spans="1:15" s="4" customFormat="1" ht="18.600000000000001" x14ac:dyDescent="0.4">
      <c r="A6" s="5" t="s">
        <v>51</v>
      </c>
      <c r="D6" s="1"/>
      <c r="E6" s="1"/>
      <c r="K6" s="1"/>
      <c r="M6" s="1"/>
      <c r="N6" s="1"/>
      <c r="O6" s="1"/>
    </row>
    <row r="7" spans="1:15" ht="18.600000000000001" x14ac:dyDescent="0.4">
      <c r="A7" s="5" t="s">
        <v>52</v>
      </c>
      <c r="D7"/>
      <c r="E7"/>
      <c r="L7" s="4"/>
    </row>
    <row r="8" spans="1:15" s="4" customFormat="1" ht="15.6" x14ac:dyDescent="0.3">
      <c r="A8" s="5"/>
      <c r="K8" s="1"/>
      <c r="M8" s="1"/>
      <c r="N8" s="1"/>
      <c r="O8" s="1"/>
    </row>
    <row r="9" spans="1:15" ht="15.6" x14ac:dyDescent="0.3">
      <c r="A9" s="5"/>
      <c r="F9" s="1" t="s">
        <v>16</v>
      </c>
      <c r="G9" s="1" t="s">
        <v>17</v>
      </c>
      <c r="L9" s="4"/>
    </row>
    <row r="10" spans="1:15" x14ac:dyDescent="0.3">
      <c r="A10" s="1" t="s">
        <v>18</v>
      </c>
      <c r="B10" s="3">
        <v>0</v>
      </c>
      <c r="E10" s="1" t="s">
        <v>12</v>
      </c>
      <c r="L10" s="4"/>
    </row>
    <row r="11" spans="1:15" x14ac:dyDescent="0.3">
      <c r="A11" s="1" t="s">
        <v>19</v>
      </c>
      <c r="B11" s="3">
        <v>0</v>
      </c>
      <c r="E11" s="1" t="s">
        <v>20</v>
      </c>
      <c r="L11" s="4"/>
    </row>
    <row r="12" spans="1:15" x14ac:dyDescent="0.3">
      <c r="A12" s="1" t="s">
        <v>21</v>
      </c>
      <c r="B12" s="3">
        <v>1</v>
      </c>
      <c r="E12" s="1" t="s">
        <v>22</v>
      </c>
      <c r="F12" s="1">
        <v>0</v>
      </c>
      <c r="L12" s="4"/>
    </row>
    <row r="13" spans="1:15" x14ac:dyDescent="0.3">
      <c r="A13" s="1" t="s">
        <v>23</v>
      </c>
      <c r="B13" s="3">
        <v>1</v>
      </c>
      <c r="L13" s="4"/>
    </row>
    <row r="14" spans="1:15" x14ac:dyDescent="0.3">
      <c r="A14" s="1" t="s">
        <v>24</v>
      </c>
      <c r="B14" s="4">
        <f>B15*B12*B13</f>
        <v>0.7</v>
      </c>
      <c r="L14" s="4"/>
    </row>
    <row r="15" spans="1:15" x14ac:dyDescent="0.3">
      <c r="A15" s="1" t="s">
        <v>25</v>
      </c>
      <c r="B15" s="3">
        <v>0.7</v>
      </c>
      <c r="L15" s="4"/>
    </row>
    <row r="16" spans="1:15" x14ac:dyDescent="0.3">
      <c r="L16" s="4"/>
    </row>
    <row r="17" spans="12:12" x14ac:dyDescent="0.3">
      <c r="L17" s="4"/>
    </row>
    <row r="18" spans="12:12" x14ac:dyDescent="0.3">
      <c r="L18" s="4"/>
    </row>
    <row r="19" spans="12:12" x14ac:dyDescent="0.3">
      <c r="L19" s="4"/>
    </row>
    <row r="20" spans="12:12" x14ac:dyDescent="0.3">
      <c r="L20" s="4"/>
    </row>
    <row r="21" spans="12:12" x14ac:dyDescent="0.3">
      <c r="L21" s="4"/>
    </row>
    <row r="22" spans="12:12" x14ac:dyDescent="0.3">
      <c r="L22" s="4"/>
    </row>
    <row r="23" spans="12:12" x14ac:dyDescent="0.3">
      <c r="L23" s="4"/>
    </row>
    <row r="24" spans="12:12" x14ac:dyDescent="0.3">
      <c r="L24" s="4"/>
    </row>
    <row r="25" spans="12:12" x14ac:dyDescent="0.3">
      <c r="L25" s="4"/>
    </row>
    <row r="26" spans="12:12" x14ac:dyDescent="0.3">
      <c r="L26" s="4"/>
    </row>
    <row r="27" spans="12:12" x14ac:dyDescent="0.3">
      <c r="L27" s="4"/>
    </row>
    <row r="28" spans="12:12" x14ac:dyDescent="0.3">
      <c r="L28" s="4"/>
    </row>
    <row r="29" spans="12:12" x14ac:dyDescent="0.3">
      <c r="L29" s="4"/>
    </row>
    <row r="30" spans="12:12" x14ac:dyDescent="0.3">
      <c r="L30" s="4"/>
    </row>
    <row r="31" spans="12:12" x14ac:dyDescent="0.3">
      <c r="L31" s="4"/>
    </row>
    <row r="32" spans="12:12" x14ac:dyDescent="0.3">
      <c r="L32" s="4"/>
    </row>
    <row r="33" spans="1:12" x14ac:dyDescent="0.3">
      <c r="L33" s="4"/>
    </row>
    <row r="34" spans="1:12" x14ac:dyDescent="0.3">
      <c r="A34" s="1" t="s">
        <v>26</v>
      </c>
      <c r="B34" s="1" t="s">
        <v>27</v>
      </c>
      <c r="C34" s="1" t="s">
        <v>28</v>
      </c>
      <c r="D34" s="1" t="s">
        <v>29</v>
      </c>
      <c r="E34" s="1" t="s">
        <v>30</v>
      </c>
      <c r="L34" s="4"/>
    </row>
    <row r="35" spans="1:12" x14ac:dyDescent="0.3">
      <c r="A35" s="1">
        <f>COUNT(K:K)</f>
        <v>0</v>
      </c>
      <c r="B35" s="1" t="e">
        <f>AVERAGE(K:K)</f>
        <v>#DIV/0!</v>
      </c>
      <c r="C35" s="1" t="e">
        <f>AVERAGE(M:M)</f>
        <v>#DIV/0!</v>
      </c>
      <c r="D35" s="1" t="e">
        <f>SUMPRODUCT(N:N,O:O)/($A$35)</f>
        <v>#DIV/0!</v>
      </c>
      <c r="E35" s="1" t="e">
        <f>_xlfn.COVARIANCE.P(K:K,M:M)</f>
        <v>#DIV/0!</v>
      </c>
      <c r="F35" s="1" t="s">
        <v>31</v>
      </c>
      <c r="L35" s="4"/>
    </row>
    <row r="36" spans="1:12" x14ac:dyDescent="0.3">
      <c r="D36" s="1">
        <f>SUMPRODUCT(N:N,O:O)/($A$35-1)</f>
        <v>0</v>
      </c>
      <c r="E36" s="1" t="e">
        <f>_xlfn.COVARIANCE.S(K:K,M:M)</f>
        <v>#DIV/0!</v>
      </c>
      <c r="F36" s="1" t="s">
        <v>32</v>
      </c>
      <c r="L36" s="4"/>
    </row>
    <row r="37" spans="1:12" x14ac:dyDescent="0.3">
      <c r="L37" s="4"/>
    </row>
    <row r="38" spans="1:12" x14ac:dyDescent="0.3">
      <c r="L38" s="4"/>
    </row>
    <row r="39" spans="1:12" x14ac:dyDescent="0.3">
      <c r="L39" s="4"/>
    </row>
    <row r="40" spans="1:12" x14ac:dyDescent="0.3">
      <c r="L40" s="4"/>
    </row>
    <row r="41" spans="1:12" x14ac:dyDescent="0.3">
      <c r="L41" s="4"/>
    </row>
    <row r="42" spans="1:12" x14ac:dyDescent="0.3">
      <c r="L42" s="4"/>
    </row>
    <row r="43" spans="1:12" x14ac:dyDescent="0.3">
      <c r="L43" s="4"/>
    </row>
    <row r="44" spans="1:12" x14ac:dyDescent="0.3">
      <c r="L44" s="4"/>
    </row>
    <row r="45" spans="1:12" x14ac:dyDescent="0.3">
      <c r="L45" s="4"/>
    </row>
    <row r="46" spans="1:12" x14ac:dyDescent="0.3">
      <c r="L46" s="4"/>
    </row>
    <row r="47" spans="1:12" x14ac:dyDescent="0.3">
      <c r="L47" s="4"/>
    </row>
    <row r="48" spans="1:12" x14ac:dyDescent="0.3">
      <c r="L48" s="4"/>
    </row>
    <row r="49" spans="12:12" x14ac:dyDescent="0.3">
      <c r="L49" s="4"/>
    </row>
    <row r="50" spans="12:12" x14ac:dyDescent="0.3">
      <c r="L50" s="4"/>
    </row>
    <row r="51" spans="12:12" x14ac:dyDescent="0.3">
      <c r="L51" s="4"/>
    </row>
    <row r="52" spans="12:12" x14ac:dyDescent="0.3">
      <c r="L52" s="4"/>
    </row>
    <row r="53" spans="12:12" x14ac:dyDescent="0.3">
      <c r="L53" s="4"/>
    </row>
    <row r="54" spans="12:12" x14ac:dyDescent="0.3">
      <c r="L54" s="4"/>
    </row>
    <row r="55" spans="12:12" x14ac:dyDescent="0.3">
      <c r="L55" s="4"/>
    </row>
    <row r="56" spans="12:12" x14ac:dyDescent="0.3">
      <c r="L56" s="4"/>
    </row>
    <row r="57" spans="12:12" x14ac:dyDescent="0.3">
      <c r="L57" s="4"/>
    </row>
    <row r="58" spans="12:12" x14ac:dyDescent="0.3">
      <c r="L58" s="4"/>
    </row>
    <row r="59" spans="12:12" x14ac:dyDescent="0.3">
      <c r="L59" s="4"/>
    </row>
    <row r="60" spans="12:12" x14ac:dyDescent="0.3">
      <c r="L60" s="4"/>
    </row>
    <row r="61" spans="12:12" x14ac:dyDescent="0.3">
      <c r="L61" s="4"/>
    </row>
    <row r="62" spans="12:12" x14ac:dyDescent="0.3">
      <c r="L62" s="4"/>
    </row>
    <row r="63" spans="12:12" x14ac:dyDescent="0.3">
      <c r="L63" s="4"/>
    </row>
    <row r="64" spans="12:12" x14ac:dyDescent="0.3">
      <c r="L64" s="4"/>
    </row>
    <row r="65" spans="12:12" x14ac:dyDescent="0.3">
      <c r="L65" s="4"/>
    </row>
    <row r="66" spans="12:12" x14ac:dyDescent="0.3">
      <c r="L66" s="4"/>
    </row>
    <row r="67" spans="12:12" x14ac:dyDescent="0.3">
      <c r="L67" s="4"/>
    </row>
    <row r="68" spans="12:12" x14ac:dyDescent="0.3">
      <c r="L68" s="4"/>
    </row>
    <row r="69" spans="12:12" x14ac:dyDescent="0.3">
      <c r="L69" s="4"/>
    </row>
    <row r="70" spans="12:12" x14ac:dyDescent="0.3">
      <c r="L70" s="4"/>
    </row>
    <row r="71" spans="12:12" x14ac:dyDescent="0.3">
      <c r="L71" s="4"/>
    </row>
    <row r="72" spans="12:12" x14ac:dyDescent="0.3">
      <c r="L72" s="4"/>
    </row>
    <row r="73" spans="12:12" x14ac:dyDescent="0.3">
      <c r="L73" s="4"/>
    </row>
    <row r="74" spans="12:12" x14ac:dyDescent="0.3">
      <c r="L74" s="4"/>
    </row>
    <row r="75" spans="12:12" x14ac:dyDescent="0.3">
      <c r="L75" s="4"/>
    </row>
    <row r="76" spans="12:12" x14ac:dyDescent="0.3">
      <c r="L76" s="4"/>
    </row>
    <row r="77" spans="12:12" x14ac:dyDescent="0.3">
      <c r="L77" s="4"/>
    </row>
    <row r="78" spans="12:12" x14ac:dyDescent="0.3">
      <c r="L78" s="4"/>
    </row>
    <row r="79" spans="12:12" x14ac:dyDescent="0.3">
      <c r="L79" s="4"/>
    </row>
    <row r="80" spans="12:12" x14ac:dyDescent="0.3">
      <c r="L80" s="4"/>
    </row>
    <row r="81" spans="12:12" x14ac:dyDescent="0.3">
      <c r="L81" s="4"/>
    </row>
    <row r="82" spans="12:12" x14ac:dyDescent="0.3">
      <c r="L82" s="4"/>
    </row>
    <row r="83" spans="12:12" x14ac:dyDescent="0.3">
      <c r="L83" s="4"/>
    </row>
    <row r="84" spans="12:12" x14ac:dyDescent="0.3">
      <c r="L84" s="4"/>
    </row>
    <row r="85" spans="12:12" x14ac:dyDescent="0.3">
      <c r="L85" s="4"/>
    </row>
    <row r="86" spans="12:12" x14ac:dyDescent="0.3">
      <c r="L86" s="4"/>
    </row>
    <row r="87" spans="12:12" x14ac:dyDescent="0.3">
      <c r="L87" s="4"/>
    </row>
    <row r="88" spans="12:12" x14ac:dyDescent="0.3">
      <c r="L88" s="4"/>
    </row>
    <row r="89" spans="12:12" x14ac:dyDescent="0.3">
      <c r="L89" s="4"/>
    </row>
    <row r="90" spans="12:12" x14ac:dyDescent="0.3">
      <c r="L90" s="4"/>
    </row>
    <row r="91" spans="12:12" x14ac:dyDescent="0.3">
      <c r="L91" s="4"/>
    </row>
    <row r="92" spans="12:12" x14ac:dyDescent="0.3">
      <c r="L92" s="4"/>
    </row>
    <row r="93" spans="12:12" x14ac:dyDescent="0.3">
      <c r="L93" s="4"/>
    </row>
    <row r="94" spans="12:12" x14ac:dyDescent="0.3">
      <c r="L94" s="4"/>
    </row>
    <row r="95" spans="12:12" x14ac:dyDescent="0.3">
      <c r="L95" s="4"/>
    </row>
    <row r="96" spans="12:12" x14ac:dyDescent="0.3">
      <c r="L96" s="4"/>
    </row>
    <row r="97" spans="12:12" x14ac:dyDescent="0.3">
      <c r="L97" s="4"/>
    </row>
    <row r="98" spans="12:12" x14ac:dyDescent="0.3">
      <c r="L98" s="4"/>
    </row>
    <row r="99" spans="12:12" x14ac:dyDescent="0.3">
      <c r="L99" s="4"/>
    </row>
    <row r="100" spans="12:12" x14ac:dyDescent="0.3">
      <c r="L100" s="4"/>
    </row>
    <row r="101" spans="12:12" x14ac:dyDescent="0.3">
      <c r="L101" s="4"/>
    </row>
    <row r="102" spans="12:12" x14ac:dyDescent="0.3">
      <c r="L102" s="4"/>
    </row>
    <row r="103" spans="12:12" x14ac:dyDescent="0.3">
      <c r="L103" s="4"/>
    </row>
    <row r="104" spans="12:12" x14ac:dyDescent="0.3">
      <c r="L104" s="4"/>
    </row>
    <row r="105" spans="12:12" x14ac:dyDescent="0.3">
      <c r="L105" s="4"/>
    </row>
    <row r="106" spans="12:12" x14ac:dyDescent="0.3">
      <c r="L106" s="4"/>
    </row>
    <row r="107" spans="12:12" x14ac:dyDescent="0.3">
      <c r="L107" s="4"/>
    </row>
    <row r="108" spans="12:12" x14ac:dyDescent="0.3">
      <c r="L108" s="4"/>
    </row>
    <row r="109" spans="12:12" x14ac:dyDescent="0.3">
      <c r="L109" s="4"/>
    </row>
    <row r="110" spans="12:12" x14ac:dyDescent="0.3">
      <c r="L110" s="4"/>
    </row>
    <row r="111" spans="12:12" x14ac:dyDescent="0.3">
      <c r="L111" s="4"/>
    </row>
    <row r="112" spans="12:12" x14ac:dyDescent="0.3">
      <c r="L112" s="4"/>
    </row>
    <row r="113" spans="12:12" x14ac:dyDescent="0.3">
      <c r="L113" s="4"/>
    </row>
    <row r="114" spans="12:12" x14ac:dyDescent="0.3">
      <c r="L114" s="4"/>
    </row>
    <row r="115" spans="12:12" x14ac:dyDescent="0.3">
      <c r="L115" s="4"/>
    </row>
    <row r="116" spans="12:12" x14ac:dyDescent="0.3">
      <c r="L116" s="4"/>
    </row>
    <row r="117" spans="12:12" x14ac:dyDescent="0.3">
      <c r="L117" s="4"/>
    </row>
    <row r="118" spans="12:12" x14ac:dyDescent="0.3">
      <c r="L118" s="4"/>
    </row>
    <row r="119" spans="12:12" x14ac:dyDescent="0.3">
      <c r="L119" s="4"/>
    </row>
    <row r="120" spans="12:12" x14ac:dyDescent="0.3">
      <c r="L120" s="4"/>
    </row>
    <row r="121" spans="12:12" x14ac:dyDescent="0.3">
      <c r="L121" s="4"/>
    </row>
    <row r="122" spans="12:12" x14ac:dyDescent="0.3">
      <c r="L122" s="4"/>
    </row>
    <row r="123" spans="12:12" x14ac:dyDescent="0.3">
      <c r="L123" s="4"/>
    </row>
    <row r="124" spans="12:12" x14ac:dyDescent="0.3">
      <c r="L124" s="4"/>
    </row>
    <row r="125" spans="12:12" x14ac:dyDescent="0.3">
      <c r="L125" s="4"/>
    </row>
    <row r="126" spans="12:12" x14ac:dyDescent="0.3">
      <c r="L126" s="4"/>
    </row>
    <row r="127" spans="12:12" x14ac:dyDescent="0.3">
      <c r="L127" s="4"/>
    </row>
    <row r="128" spans="12:12" x14ac:dyDescent="0.3">
      <c r="L128" s="4"/>
    </row>
    <row r="129" spans="12:12" x14ac:dyDescent="0.3">
      <c r="L129" s="4"/>
    </row>
    <row r="130" spans="12:12" x14ac:dyDescent="0.3">
      <c r="L130" s="4"/>
    </row>
    <row r="131" spans="12:12" x14ac:dyDescent="0.3">
      <c r="L131" s="4"/>
    </row>
    <row r="132" spans="12:12" x14ac:dyDescent="0.3">
      <c r="L132" s="4"/>
    </row>
    <row r="133" spans="12:12" x14ac:dyDescent="0.3">
      <c r="L133" s="4"/>
    </row>
    <row r="134" spans="12:12" x14ac:dyDescent="0.3">
      <c r="L134" s="4"/>
    </row>
    <row r="135" spans="12:12" x14ac:dyDescent="0.3">
      <c r="L135" s="4"/>
    </row>
    <row r="136" spans="12:12" x14ac:dyDescent="0.3">
      <c r="L136" s="4"/>
    </row>
    <row r="137" spans="12:12" x14ac:dyDescent="0.3">
      <c r="L137" s="4"/>
    </row>
    <row r="138" spans="12:12" x14ac:dyDescent="0.3">
      <c r="L138" s="4"/>
    </row>
    <row r="139" spans="12:12" x14ac:dyDescent="0.3">
      <c r="L139" s="4"/>
    </row>
    <row r="140" spans="12:12" x14ac:dyDescent="0.3">
      <c r="L140" s="4"/>
    </row>
    <row r="141" spans="12:12" x14ac:dyDescent="0.3">
      <c r="L141" s="4"/>
    </row>
    <row r="142" spans="12:12" x14ac:dyDescent="0.3">
      <c r="L142" s="4"/>
    </row>
    <row r="143" spans="12:12" x14ac:dyDescent="0.3">
      <c r="L143" s="4"/>
    </row>
    <row r="144" spans="12:12" x14ac:dyDescent="0.3">
      <c r="L144" s="4"/>
    </row>
    <row r="145" spans="12:12" x14ac:dyDescent="0.3">
      <c r="L145" s="4"/>
    </row>
    <row r="146" spans="12:12" x14ac:dyDescent="0.3">
      <c r="L146" s="4"/>
    </row>
    <row r="147" spans="12:12" x14ac:dyDescent="0.3">
      <c r="L147" s="4"/>
    </row>
    <row r="148" spans="12:12" x14ac:dyDescent="0.3">
      <c r="L148" s="4"/>
    </row>
    <row r="149" spans="12:12" x14ac:dyDescent="0.3">
      <c r="L149" s="4"/>
    </row>
    <row r="150" spans="12:12" x14ac:dyDescent="0.3">
      <c r="L150" s="4"/>
    </row>
    <row r="151" spans="12:12" x14ac:dyDescent="0.3">
      <c r="L151" s="4"/>
    </row>
    <row r="152" spans="12:12" x14ac:dyDescent="0.3">
      <c r="L152" s="4"/>
    </row>
    <row r="153" spans="12:12" x14ac:dyDescent="0.3">
      <c r="L153" s="4"/>
    </row>
    <row r="154" spans="12:12" x14ac:dyDescent="0.3">
      <c r="L154" s="4"/>
    </row>
    <row r="155" spans="12:12" x14ac:dyDescent="0.3">
      <c r="L155" s="4"/>
    </row>
    <row r="156" spans="12:12" x14ac:dyDescent="0.3">
      <c r="L156" s="4"/>
    </row>
    <row r="157" spans="12:12" x14ac:dyDescent="0.3">
      <c r="L157" s="4"/>
    </row>
    <row r="158" spans="12:12" x14ac:dyDescent="0.3">
      <c r="L158" s="4"/>
    </row>
    <row r="159" spans="12:12" x14ac:dyDescent="0.3">
      <c r="L159" s="4"/>
    </row>
    <row r="160" spans="12:12" x14ac:dyDescent="0.3">
      <c r="L160" s="4"/>
    </row>
    <row r="161" spans="12:12" x14ac:dyDescent="0.3">
      <c r="L161" s="4"/>
    </row>
    <row r="162" spans="12:12" x14ac:dyDescent="0.3">
      <c r="L162" s="4"/>
    </row>
    <row r="163" spans="12:12" x14ac:dyDescent="0.3">
      <c r="L163" s="4"/>
    </row>
    <row r="164" spans="12:12" x14ac:dyDescent="0.3">
      <c r="L164" s="4"/>
    </row>
    <row r="165" spans="12:12" x14ac:dyDescent="0.3">
      <c r="L165" s="4"/>
    </row>
    <row r="166" spans="12:12" x14ac:dyDescent="0.3">
      <c r="L166" s="4"/>
    </row>
    <row r="167" spans="12:12" x14ac:dyDescent="0.3">
      <c r="L167" s="4"/>
    </row>
    <row r="168" spans="12:12" x14ac:dyDescent="0.3">
      <c r="L168" s="4"/>
    </row>
    <row r="169" spans="12:12" x14ac:dyDescent="0.3">
      <c r="L169" s="4"/>
    </row>
    <row r="170" spans="12:12" x14ac:dyDescent="0.3">
      <c r="L170" s="4"/>
    </row>
    <row r="171" spans="12:12" x14ac:dyDescent="0.3">
      <c r="L171" s="4"/>
    </row>
    <row r="172" spans="12:12" x14ac:dyDescent="0.3">
      <c r="L172" s="4"/>
    </row>
    <row r="173" spans="12:12" x14ac:dyDescent="0.3">
      <c r="L173" s="4"/>
    </row>
    <row r="174" spans="12:12" x14ac:dyDescent="0.3">
      <c r="L174" s="4"/>
    </row>
    <row r="175" spans="12:12" x14ac:dyDescent="0.3">
      <c r="L175" s="4"/>
    </row>
    <row r="176" spans="12:12" x14ac:dyDescent="0.3">
      <c r="L176" s="4"/>
    </row>
    <row r="177" spans="12:12" x14ac:dyDescent="0.3">
      <c r="L177" s="4"/>
    </row>
    <row r="178" spans="12:12" x14ac:dyDescent="0.3">
      <c r="L178" s="4"/>
    </row>
    <row r="179" spans="12:12" x14ac:dyDescent="0.3">
      <c r="L179" s="4"/>
    </row>
    <row r="180" spans="12:12" x14ac:dyDescent="0.3">
      <c r="L180" s="4"/>
    </row>
    <row r="181" spans="12:12" x14ac:dyDescent="0.3">
      <c r="L181" s="4"/>
    </row>
    <row r="182" spans="12:12" x14ac:dyDescent="0.3">
      <c r="L182" s="4"/>
    </row>
    <row r="183" spans="12:12" x14ac:dyDescent="0.3">
      <c r="L183" s="4"/>
    </row>
    <row r="184" spans="12:12" x14ac:dyDescent="0.3">
      <c r="L184" s="4"/>
    </row>
    <row r="185" spans="12:12" x14ac:dyDescent="0.3">
      <c r="L185" s="4"/>
    </row>
    <row r="186" spans="12:12" x14ac:dyDescent="0.3">
      <c r="L186" s="4"/>
    </row>
    <row r="187" spans="12:12" x14ac:dyDescent="0.3">
      <c r="L187" s="4"/>
    </row>
    <row r="188" spans="12:12" x14ac:dyDescent="0.3">
      <c r="L188" s="4"/>
    </row>
    <row r="189" spans="12:12" x14ac:dyDescent="0.3">
      <c r="L189" s="4"/>
    </row>
    <row r="190" spans="12:12" x14ac:dyDescent="0.3">
      <c r="L190" s="4"/>
    </row>
    <row r="191" spans="12:12" x14ac:dyDescent="0.3">
      <c r="L191" s="4"/>
    </row>
    <row r="192" spans="12:12" x14ac:dyDescent="0.3">
      <c r="L192" s="4"/>
    </row>
    <row r="193" spans="12:12" x14ac:dyDescent="0.3">
      <c r="L193" s="4"/>
    </row>
    <row r="194" spans="12:12" x14ac:dyDescent="0.3">
      <c r="L194" s="4"/>
    </row>
    <row r="195" spans="12:12" x14ac:dyDescent="0.3">
      <c r="L195" s="4"/>
    </row>
    <row r="196" spans="12:12" x14ac:dyDescent="0.3">
      <c r="L196" s="4"/>
    </row>
    <row r="197" spans="12:12" x14ac:dyDescent="0.3">
      <c r="L197" s="4"/>
    </row>
    <row r="198" spans="12:12" x14ac:dyDescent="0.3">
      <c r="L198" s="4"/>
    </row>
    <row r="199" spans="12:12" x14ac:dyDescent="0.3">
      <c r="L199" s="4"/>
    </row>
    <row r="200" spans="12:12" x14ac:dyDescent="0.3">
      <c r="L200" s="4"/>
    </row>
    <row r="201" spans="12:12" x14ac:dyDescent="0.3">
      <c r="L201" s="4"/>
    </row>
    <row r="202" spans="12:12" x14ac:dyDescent="0.3">
      <c r="L202" s="4"/>
    </row>
    <row r="203" spans="12:12" x14ac:dyDescent="0.3">
      <c r="L203" s="4"/>
    </row>
    <row r="204" spans="12:12" x14ac:dyDescent="0.3">
      <c r="L204" s="4"/>
    </row>
    <row r="205" spans="12:12" x14ac:dyDescent="0.3">
      <c r="L205" s="4"/>
    </row>
    <row r="206" spans="12:12" x14ac:dyDescent="0.3">
      <c r="L206" s="4"/>
    </row>
    <row r="207" spans="12:12" x14ac:dyDescent="0.3">
      <c r="L207" s="4"/>
    </row>
    <row r="208" spans="12:12" x14ac:dyDescent="0.3">
      <c r="L208" s="4"/>
    </row>
    <row r="209" spans="12:12" x14ac:dyDescent="0.3">
      <c r="L209" s="4"/>
    </row>
    <row r="210" spans="12:12" x14ac:dyDescent="0.3">
      <c r="L210" s="4"/>
    </row>
    <row r="211" spans="12:12" x14ac:dyDescent="0.3">
      <c r="L211" s="4"/>
    </row>
    <row r="212" spans="12:12" x14ac:dyDescent="0.3">
      <c r="L212" s="4"/>
    </row>
    <row r="213" spans="12:12" x14ac:dyDescent="0.3">
      <c r="L213" s="4"/>
    </row>
    <row r="214" spans="12:12" x14ac:dyDescent="0.3">
      <c r="L214" s="4"/>
    </row>
    <row r="215" spans="12:12" x14ac:dyDescent="0.3">
      <c r="L215" s="4"/>
    </row>
    <row r="216" spans="12:12" x14ac:dyDescent="0.3">
      <c r="L216" s="4"/>
    </row>
    <row r="217" spans="12:12" x14ac:dyDescent="0.3">
      <c r="L217" s="4"/>
    </row>
    <row r="218" spans="12:12" x14ac:dyDescent="0.3">
      <c r="L218" s="4"/>
    </row>
    <row r="219" spans="12:12" x14ac:dyDescent="0.3">
      <c r="L219" s="4"/>
    </row>
    <row r="220" spans="12:12" x14ac:dyDescent="0.3">
      <c r="L220" s="4"/>
    </row>
    <row r="221" spans="12:12" x14ac:dyDescent="0.3">
      <c r="L221" s="4"/>
    </row>
    <row r="222" spans="12:12" x14ac:dyDescent="0.3">
      <c r="L222" s="4"/>
    </row>
    <row r="223" spans="12:12" x14ac:dyDescent="0.3">
      <c r="L223" s="4"/>
    </row>
    <row r="224" spans="12:12" x14ac:dyDescent="0.3">
      <c r="L224" s="4"/>
    </row>
    <row r="225" spans="12:12" x14ac:dyDescent="0.3">
      <c r="L225" s="4"/>
    </row>
    <row r="226" spans="12:12" x14ac:dyDescent="0.3">
      <c r="L226" s="4"/>
    </row>
    <row r="227" spans="12:12" x14ac:dyDescent="0.3">
      <c r="L227" s="4"/>
    </row>
    <row r="228" spans="12:12" x14ac:dyDescent="0.3">
      <c r="L228" s="4"/>
    </row>
    <row r="229" spans="12:12" x14ac:dyDescent="0.3">
      <c r="L229" s="4"/>
    </row>
    <row r="230" spans="12:12" x14ac:dyDescent="0.3">
      <c r="L230" s="4"/>
    </row>
    <row r="231" spans="12:12" x14ac:dyDescent="0.3">
      <c r="L231" s="4"/>
    </row>
    <row r="232" spans="12:12" x14ac:dyDescent="0.3">
      <c r="L232" s="4"/>
    </row>
    <row r="233" spans="12:12" x14ac:dyDescent="0.3">
      <c r="L233" s="4"/>
    </row>
    <row r="234" spans="12:12" x14ac:dyDescent="0.3">
      <c r="L234" s="4"/>
    </row>
    <row r="235" spans="12:12" x14ac:dyDescent="0.3">
      <c r="L235" s="4"/>
    </row>
    <row r="236" spans="12:12" x14ac:dyDescent="0.3">
      <c r="L236" s="4"/>
    </row>
    <row r="237" spans="12:12" x14ac:dyDescent="0.3">
      <c r="L237" s="4"/>
    </row>
    <row r="238" spans="12:12" x14ac:dyDescent="0.3">
      <c r="L238" s="4"/>
    </row>
    <row r="239" spans="12:12" x14ac:dyDescent="0.3">
      <c r="L239" s="4"/>
    </row>
    <row r="240" spans="12:12" x14ac:dyDescent="0.3">
      <c r="L240" s="4"/>
    </row>
    <row r="241" spans="12:12" x14ac:dyDescent="0.3">
      <c r="L241" s="4"/>
    </row>
    <row r="242" spans="12:12" x14ac:dyDescent="0.3">
      <c r="L242" s="4"/>
    </row>
    <row r="243" spans="12:12" x14ac:dyDescent="0.3">
      <c r="L243" s="4"/>
    </row>
    <row r="244" spans="12:12" x14ac:dyDescent="0.3">
      <c r="L244" s="4"/>
    </row>
    <row r="245" spans="12:12" x14ac:dyDescent="0.3">
      <c r="L245" s="4"/>
    </row>
    <row r="246" spans="12:12" x14ac:dyDescent="0.3">
      <c r="L246" s="4"/>
    </row>
    <row r="247" spans="12:12" x14ac:dyDescent="0.3">
      <c r="L247" s="4"/>
    </row>
    <row r="248" spans="12:12" x14ac:dyDescent="0.3">
      <c r="L248" s="4"/>
    </row>
    <row r="249" spans="12:12" x14ac:dyDescent="0.3">
      <c r="L249" s="4"/>
    </row>
    <row r="250" spans="12:12" x14ac:dyDescent="0.3">
      <c r="L250" s="4"/>
    </row>
    <row r="251" spans="12:12" x14ac:dyDescent="0.3">
      <c r="L251" s="4"/>
    </row>
    <row r="252" spans="12:12" x14ac:dyDescent="0.3">
      <c r="L252" s="4"/>
    </row>
    <row r="253" spans="12:12" x14ac:dyDescent="0.3">
      <c r="L253" s="4"/>
    </row>
    <row r="254" spans="12:12" x14ac:dyDescent="0.3">
      <c r="L254" s="4"/>
    </row>
    <row r="255" spans="12:12" x14ac:dyDescent="0.3">
      <c r="L255" s="4"/>
    </row>
    <row r="256" spans="12:12" x14ac:dyDescent="0.3">
      <c r="L256" s="4"/>
    </row>
    <row r="257" spans="12:12" x14ac:dyDescent="0.3">
      <c r="L257" s="4"/>
    </row>
    <row r="258" spans="12:12" x14ac:dyDescent="0.3">
      <c r="L258" s="4"/>
    </row>
    <row r="259" spans="12:12" x14ac:dyDescent="0.3">
      <c r="L259" s="4"/>
    </row>
    <row r="260" spans="12:12" x14ac:dyDescent="0.3">
      <c r="L260" s="4"/>
    </row>
    <row r="261" spans="12:12" x14ac:dyDescent="0.3">
      <c r="L261" s="4"/>
    </row>
    <row r="262" spans="12:12" x14ac:dyDescent="0.3">
      <c r="L262" s="4"/>
    </row>
    <row r="263" spans="12:12" x14ac:dyDescent="0.3">
      <c r="L263" s="4"/>
    </row>
    <row r="264" spans="12:12" x14ac:dyDescent="0.3">
      <c r="L264" s="4"/>
    </row>
    <row r="265" spans="12:12" x14ac:dyDescent="0.3">
      <c r="L265" s="4"/>
    </row>
    <row r="266" spans="12:12" x14ac:dyDescent="0.3">
      <c r="L266" s="4"/>
    </row>
    <row r="267" spans="12:12" x14ac:dyDescent="0.3">
      <c r="L267" s="4"/>
    </row>
    <row r="268" spans="12:12" x14ac:dyDescent="0.3">
      <c r="L268" s="4"/>
    </row>
    <row r="269" spans="12:12" x14ac:dyDescent="0.3">
      <c r="L269" s="4"/>
    </row>
    <row r="270" spans="12:12" x14ac:dyDescent="0.3">
      <c r="L270" s="4"/>
    </row>
    <row r="271" spans="12:12" x14ac:dyDescent="0.3">
      <c r="L271" s="4"/>
    </row>
    <row r="272" spans="12:12" x14ac:dyDescent="0.3">
      <c r="L272" s="4"/>
    </row>
    <row r="273" spans="12:12" x14ac:dyDescent="0.3">
      <c r="L273" s="4"/>
    </row>
    <row r="274" spans="12:12" x14ac:dyDescent="0.3">
      <c r="L274" s="4"/>
    </row>
    <row r="275" spans="12:12" x14ac:dyDescent="0.3">
      <c r="L275" s="4"/>
    </row>
    <row r="276" spans="12:12" x14ac:dyDescent="0.3">
      <c r="L276" s="4"/>
    </row>
    <row r="277" spans="12:12" x14ac:dyDescent="0.3">
      <c r="L277" s="4"/>
    </row>
    <row r="278" spans="12:12" x14ac:dyDescent="0.3">
      <c r="L278" s="4"/>
    </row>
    <row r="279" spans="12:12" x14ac:dyDescent="0.3">
      <c r="L279" s="4"/>
    </row>
    <row r="280" spans="12:12" x14ac:dyDescent="0.3">
      <c r="L280" s="4"/>
    </row>
    <row r="281" spans="12:12" x14ac:dyDescent="0.3">
      <c r="L281" s="4"/>
    </row>
    <row r="282" spans="12:12" x14ac:dyDescent="0.3">
      <c r="L282" s="4"/>
    </row>
    <row r="283" spans="12:12" x14ac:dyDescent="0.3">
      <c r="L283" s="4"/>
    </row>
    <row r="284" spans="12:12" x14ac:dyDescent="0.3">
      <c r="L284" s="4"/>
    </row>
    <row r="285" spans="12:12" x14ac:dyDescent="0.3">
      <c r="L285" s="4"/>
    </row>
    <row r="286" spans="12:12" x14ac:dyDescent="0.3">
      <c r="L286" s="4"/>
    </row>
    <row r="287" spans="12:12" x14ac:dyDescent="0.3">
      <c r="L287" s="4"/>
    </row>
    <row r="288" spans="12:12" x14ac:dyDescent="0.3">
      <c r="L288" s="4"/>
    </row>
    <row r="289" spans="12:12" x14ac:dyDescent="0.3">
      <c r="L289" s="4"/>
    </row>
    <row r="290" spans="12:12" x14ac:dyDescent="0.3">
      <c r="L290" s="4"/>
    </row>
    <row r="291" spans="12:12" x14ac:dyDescent="0.3">
      <c r="L291" s="4"/>
    </row>
    <row r="292" spans="12:12" x14ac:dyDescent="0.3">
      <c r="L292" s="4"/>
    </row>
    <row r="293" spans="12:12" x14ac:dyDescent="0.3">
      <c r="L293" s="4"/>
    </row>
    <row r="294" spans="12:12" x14ac:dyDescent="0.3">
      <c r="L294" s="4"/>
    </row>
    <row r="295" spans="12:12" x14ac:dyDescent="0.3">
      <c r="L295" s="4"/>
    </row>
    <row r="296" spans="12:12" x14ac:dyDescent="0.3">
      <c r="L296" s="4"/>
    </row>
    <row r="297" spans="12:12" x14ac:dyDescent="0.3">
      <c r="L297" s="4"/>
    </row>
    <row r="298" spans="12:12" x14ac:dyDescent="0.3">
      <c r="L298" s="4"/>
    </row>
    <row r="299" spans="12:12" x14ac:dyDescent="0.3">
      <c r="L299" s="4"/>
    </row>
    <row r="300" spans="12:12" x14ac:dyDescent="0.3">
      <c r="L300" s="4"/>
    </row>
    <row r="301" spans="12:12" x14ac:dyDescent="0.3">
      <c r="L301" s="4"/>
    </row>
    <row r="302" spans="12:12" x14ac:dyDescent="0.3">
      <c r="L302" s="4"/>
    </row>
    <row r="303" spans="12:12" x14ac:dyDescent="0.3">
      <c r="L303" s="4"/>
    </row>
    <row r="304" spans="12:12" x14ac:dyDescent="0.3">
      <c r="L304" s="4"/>
    </row>
    <row r="305" spans="12:12" x14ac:dyDescent="0.3">
      <c r="L305" s="4"/>
    </row>
    <row r="306" spans="12:12" x14ac:dyDescent="0.3">
      <c r="L306" s="4"/>
    </row>
    <row r="307" spans="12:12" x14ac:dyDescent="0.3">
      <c r="L307" s="4"/>
    </row>
    <row r="308" spans="12:12" x14ac:dyDescent="0.3">
      <c r="L308" s="4"/>
    </row>
    <row r="309" spans="12:12" x14ac:dyDescent="0.3">
      <c r="L309" s="4"/>
    </row>
    <row r="310" spans="12:12" x14ac:dyDescent="0.3">
      <c r="L310" s="4"/>
    </row>
    <row r="311" spans="12:12" x14ac:dyDescent="0.3">
      <c r="L311" s="4"/>
    </row>
    <row r="312" spans="12:12" x14ac:dyDescent="0.3">
      <c r="L312" s="4"/>
    </row>
    <row r="313" spans="12:12" x14ac:dyDescent="0.3">
      <c r="L313" s="4"/>
    </row>
    <row r="314" spans="12:12" x14ac:dyDescent="0.3">
      <c r="L314" s="4"/>
    </row>
    <row r="315" spans="12:12" x14ac:dyDescent="0.3">
      <c r="L315" s="4"/>
    </row>
    <row r="316" spans="12:12" x14ac:dyDescent="0.3">
      <c r="L316" s="4"/>
    </row>
    <row r="317" spans="12:12" x14ac:dyDescent="0.3">
      <c r="L317" s="4"/>
    </row>
    <row r="318" spans="12:12" x14ac:dyDescent="0.3">
      <c r="L318" s="4"/>
    </row>
    <row r="319" spans="12:12" x14ac:dyDescent="0.3">
      <c r="L319" s="4"/>
    </row>
    <row r="320" spans="12:12" x14ac:dyDescent="0.3">
      <c r="L320" s="4"/>
    </row>
    <row r="321" spans="12:12" x14ac:dyDescent="0.3">
      <c r="L321" s="4"/>
    </row>
    <row r="322" spans="12:12" x14ac:dyDescent="0.3">
      <c r="L322" s="4"/>
    </row>
    <row r="323" spans="12:12" x14ac:dyDescent="0.3">
      <c r="L323" s="4"/>
    </row>
    <row r="324" spans="12:12" x14ac:dyDescent="0.3">
      <c r="L324" s="4"/>
    </row>
    <row r="325" spans="12:12" x14ac:dyDescent="0.3">
      <c r="L325" s="4"/>
    </row>
    <row r="326" spans="12:12" x14ac:dyDescent="0.3">
      <c r="L326" s="4"/>
    </row>
    <row r="327" spans="12:12" x14ac:dyDescent="0.3">
      <c r="L327" s="4"/>
    </row>
    <row r="328" spans="12:12" x14ac:dyDescent="0.3">
      <c r="L328" s="4"/>
    </row>
    <row r="329" spans="12:12" x14ac:dyDescent="0.3">
      <c r="L329" s="4"/>
    </row>
    <row r="330" spans="12:12" x14ac:dyDescent="0.3">
      <c r="L330" s="4"/>
    </row>
    <row r="331" spans="12:12" x14ac:dyDescent="0.3">
      <c r="L331" s="4"/>
    </row>
    <row r="332" spans="12:12" x14ac:dyDescent="0.3">
      <c r="L332" s="4"/>
    </row>
    <row r="333" spans="12:12" x14ac:dyDescent="0.3">
      <c r="L333" s="4"/>
    </row>
    <row r="334" spans="12:12" x14ac:dyDescent="0.3">
      <c r="L334" s="4"/>
    </row>
    <row r="335" spans="12:12" x14ac:dyDescent="0.3">
      <c r="L335" s="4"/>
    </row>
    <row r="336" spans="12:12" x14ac:dyDescent="0.3">
      <c r="L336" s="4"/>
    </row>
    <row r="337" spans="12:12" x14ac:dyDescent="0.3">
      <c r="L337" s="4"/>
    </row>
    <row r="338" spans="12:12" x14ac:dyDescent="0.3">
      <c r="L338" s="4"/>
    </row>
    <row r="339" spans="12:12" x14ac:dyDescent="0.3">
      <c r="L339" s="4"/>
    </row>
    <row r="340" spans="12:12" x14ac:dyDescent="0.3">
      <c r="L340" s="4"/>
    </row>
    <row r="341" spans="12:12" x14ac:dyDescent="0.3">
      <c r="L341" s="4"/>
    </row>
    <row r="342" spans="12:12" x14ac:dyDescent="0.3">
      <c r="L342" s="4"/>
    </row>
    <row r="343" spans="12:12" x14ac:dyDescent="0.3">
      <c r="L343" s="4"/>
    </row>
    <row r="344" spans="12:12" x14ac:dyDescent="0.3">
      <c r="L344" s="4"/>
    </row>
    <row r="345" spans="12:12" x14ac:dyDescent="0.3">
      <c r="L345" s="4"/>
    </row>
    <row r="346" spans="12:12" x14ac:dyDescent="0.3">
      <c r="L346" s="4"/>
    </row>
    <row r="347" spans="12:12" x14ac:dyDescent="0.3">
      <c r="L347" s="4"/>
    </row>
    <row r="348" spans="12:12" x14ac:dyDescent="0.3">
      <c r="L348" s="4"/>
    </row>
    <row r="349" spans="12:12" x14ac:dyDescent="0.3">
      <c r="L349" s="4"/>
    </row>
    <row r="350" spans="12:12" x14ac:dyDescent="0.3">
      <c r="L350" s="4"/>
    </row>
    <row r="351" spans="12:12" x14ac:dyDescent="0.3">
      <c r="L351" s="4"/>
    </row>
    <row r="352" spans="12:12" x14ac:dyDescent="0.3">
      <c r="L352" s="4"/>
    </row>
    <row r="353" spans="12:12" x14ac:dyDescent="0.3">
      <c r="L353" s="4"/>
    </row>
    <row r="354" spans="12:12" x14ac:dyDescent="0.3">
      <c r="L354" s="4"/>
    </row>
    <row r="355" spans="12:12" x14ac:dyDescent="0.3">
      <c r="L355" s="4"/>
    </row>
    <row r="356" spans="12:12" x14ac:dyDescent="0.3">
      <c r="L356" s="4"/>
    </row>
    <row r="357" spans="12:12" x14ac:dyDescent="0.3">
      <c r="L357" s="4"/>
    </row>
    <row r="358" spans="12:12" x14ac:dyDescent="0.3">
      <c r="L358" s="4"/>
    </row>
    <row r="359" spans="12:12" x14ac:dyDescent="0.3">
      <c r="L359" s="4"/>
    </row>
    <row r="360" spans="12:12" x14ac:dyDescent="0.3">
      <c r="L360" s="4"/>
    </row>
    <row r="361" spans="12:12" x14ac:dyDescent="0.3">
      <c r="L361" s="4"/>
    </row>
    <row r="362" spans="12:12" x14ac:dyDescent="0.3">
      <c r="L362" s="4"/>
    </row>
    <row r="363" spans="12:12" x14ac:dyDescent="0.3">
      <c r="L363" s="4"/>
    </row>
    <row r="364" spans="12:12" x14ac:dyDescent="0.3">
      <c r="L364" s="4"/>
    </row>
    <row r="365" spans="12:12" x14ac:dyDescent="0.3">
      <c r="L365" s="4"/>
    </row>
    <row r="366" spans="12:12" x14ac:dyDescent="0.3">
      <c r="L366" s="4"/>
    </row>
    <row r="367" spans="12:12" x14ac:dyDescent="0.3">
      <c r="L367" s="4"/>
    </row>
    <row r="368" spans="12:12" x14ac:dyDescent="0.3">
      <c r="L368" s="4"/>
    </row>
    <row r="369" spans="12:12" x14ac:dyDescent="0.3">
      <c r="L369" s="4"/>
    </row>
    <row r="370" spans="12:12" x14ac:dyDescent="0.3">
      <c r="L370" s="4"/>
    </row>
    <row r="371" spans="12:12" x14ac:dyDescent="0.3">
      <c r="L371" s="4"/>
    </row>
    <row r="372" spans="12:12" x14ac:dyDescent="0.3">
      <c r="L372" s="4"/>
    </row>
    <row r="373" spans="12:12" x14ac:dyDescent="0.3">
      <c r="L373" s="4"/>
    </row>
    <row r="374" spans="12:12" x14ac:dyDescent="0.3">
      <c r="L374" s="4"/>
    </row>
    <row r="375" spans="12:12" x14ac:dyDescent="0.3">
      <c r="L375" s="4"/>
    </row>
    <row r="376" spans="12:12" x14ac:dyDescent="0.3">
      <c r="L376" s="4"/>
    </row>
    <row r="377" spans="12:12" x14ac:dyDescent="0.3">
      <c r="L377" s="4"/>
    </row>
    <row r="378" spans="12:12" x14ac:dyDescent="0.3">
      <c r="L378" s="4"/>
    </row>
    <row r="379" spans="12:12" x14ac:dyDescent="0.3">
      <c r="L379" s="4"/>
    </row>
    <row r="380" spans="12:12" x14ac:dyDescent="0.3">
      <c r="L380" s="4"/>
    </row>
    <row r="381" spans="12:12" x14ac:dyDescent="0.3">
      <c r="L381" s="4"/>
    </row>
    <row r="382" spans="12:12" x14ac:dyDescent="0.3">
      <c r="L382" s="4"/>
    </row>
    <row r="383" spans="12:12" x14ac:dyDescent="0.3">
      <c r="L383" s="4"/>
    </row>
    <row r="384" spans="12:12" x14ac:dyDescent="0.3">
      <c r="L384" s="4"/>
    </row>
    <row r="385" spans="12:12" x14ac:dyDescent="0.3">
      <c r="L385" s="4"/>
    </row>
    <row r="386" spans="12:12" x14ac:dyDescent="0.3">
      <c r="L386" s="4"/>
    </row>
    <row r="387" spans="12:12" x14ac:dyDescent="0.3">
      <c r="L387" s="4"/>
    </row>
    <row r="388" spans="12:12" x14ac:dyDescent="0.3">
      <c r="L388" s="4"/>
    </row>
    <row r="389" spans="12:12" x14ac:dyDescent="0.3">
      <c r="L389" s="4"/>
    </row>
    <row r="390" spans="12:12" x14ac:dyDescent="0.3">
      <c r="L390" s="4"/>
    </row>
    <row r="391" spans="12:12" x14ac:dyDescent="0.3">
      <c r="L391" s="4"/>
    </row>
    <row r="392" spans="12:12" x14ac:dyDescent="0.3">
      <c r="L392" s="4"/>
    </row>
    <row r="393" spans="12:12" x14ac:dyDescent="0.3">
      <c r="L393" s="4"/>
    </row>
    <row r="394" spans="12:12" x14ac:dyDescent="0.3">
      <c r="L394" s="4"/>
    </row>
    <row r="395" spans="12:12" x14ac:dyDescent="0.3">
      <c r="L395" s="4"/>
    </row>
    <row r="396" spans="12:12" x14ac:dyDescent="0.3">
      <c r="L396" s="4"/>
    </row>
    <row r="397" spans="12:12" x14ac:dyDescent="0.3">
      <c r="L397" s="4"/>
    </row>
    <row r="398" spans="12:12" x14ac:dyDescent="0.3">
      <c r="L398" s="4"/>
    </row>
    <row r="399" spans="12:12" x14ac:dyDescent="0.3">
      <c r="L399" s="4"/>
    </row>
    <row r="400" spans="12:12" x14ac:dyDescent="0.3">
      <c r="L400" s="4"/>
    </row>
    <row r="401" spans="12:12" x14ac:dyDescent="0.3">
      <c r="L401" s="4"/>
    </row>
    <row r="402" spans="12:12" x14ac:dyDescent="0.3">
      <c r="L402" s="4"/>
    </row>
    <row r="403" spans="12:12" x14ac:dyDescent="0.3">
      <c r="L403" s="4"/>
    </row>
    <row r="404" spans="12:12" x14ac:dyDescent="0.3">
      <c r="L404" s="4"/>
    </row>
    <row r="405" spans="12:12" x14ac:dyDescent="0.3">
      <c r="L405" s="4"/>
    </row>
    <row r="406" spans="12:12" x14ac:dyDescent="0.3">
      <c r="L406" s="4"/>
    </row>
    <row r="407" spans="12:12" x14ac:dyDescent="0.3">
      <c r="L407" s="4"/>
    </row>
    <row r="408" spans="12:12" x14ac:dyDescent="0.3">
      <c r="L408" s="4"/>
    </row>
    <row r="409" spans="12:12" x14ac:dyDescent="0.3">
      <c r="L409" s="4"/>
    </row>
    <row r="410" spans="12:12" x14ac:dyDescent="0.3">
      <c r="L410" s="4"/>
    </row>
    <row r="411" spans="12:12" x14ac:dyDescent="0.3">
      <c r="L411" s="4"/>
    </row>
    <row r="412" spans="12:12" x14ac:dyDescent="0.3">
      <c r="L412" s="4"/>
    </row>
    <row r="413" spans="12:12" x14ac:dyDescent="0.3">
      <c r="L413" s="4"/>
    </row>
    <row r="414" spans="12:12" x14ac:dyDescent="0.3">
      <c r="L414" s="4"/>
    </row>
    <row r="415" spans="12:12" x14ac:dyDescent="0.3">
      <c r="L415" s="4"/>
    </row>
    <row r="416" spans="12:12" x14ac:dyDescent="0.3">
      <c r="L416" s="4"/>
    </row>
    <row r="417" spans="12:12" x14ac:dyDescent="0.3">
      <c r="L417" s="4"/>
    </row>
    <row r="418" spans="12:12" x14ac:dyDescent="0.3">
      <c r="L418" s="4"/>
    </row>
    <row r="419" spans="12:12" x14ac:dyDescent="0.3">
      <c r="L419" s="4"/>
    </row>
    <row r="420" spans="12:12" x14ac:dyDescent="0.3">
      <c r="L420" s="4"/>
    </row>
    <row r="421" spans="12:12" x14ac:dyDescent="0.3">
      <c r="L421" s="4"/>
    </row>
    <row r="422" spans="12:12" x14ac:dyDescent="0.3">
      <c r="L422" s="4"/>
    </row>
    <row r="423" spans="12:12" x14ac:dyDescent="0.3">
      <c r="L423" s="4"/>
    </row>
    <row r="424" spans="12:12" x14ac:dyDescent="0.3">
      <c r="L424" s="4"/>
    </row>
    <row r="425" spans="12:12" x14ac:dyDescent="0.3">
      <c r="L425" s="4"/>
    </row>
    <row r="426" spans="12:12" x14ac:dyDescent="0.3">
      <c r="L426" s="4"/>
    </row>
    <row r="427" spans="12:12" x14ac:dyDescent="0.3">
      <c r="L427" s="4"/>
    </row>
    <row r="428" spans="12:12" x14ac:dyDescent="0.3">
      <c r="L428" s="4"/>
    </row>
    <row r="429" spans="12:12" x14ac:dyDescent="0.3">
      <c r="L429" s="4"/>
    </row>
    <row r="430" spans="12:12" x14ac:dyDescent="0.3">
      <c r="L430" s="4"/>
    </row>
    <row r="431" spans="12:12" x14ac:dyDescent="0.3">
      <c r="L431" s="4"/>
    </row>
    <row r="432" spans="12:12" x14ac:dyDescent="0.3">
      <c r="L432" s="4"/>
    </row>
    <row r="433" spans="12:12" x14ac:dyDescent="0.3">
      <c r="L433" s="4"/>
    </row>
    <row r="434" spans="12:12" x14ac:dyDescent="0.3">
      <c r="L434" s="4"/>
    </row>
    <row r="435" spans="12:12" x14ac:dyDescent="0.3">
      <c r="L435" s="4"/>
    </row>
    <row r="436" spans="12:12" x14ac:dyDescent="0.3">
      <c r="L436" s="4"/>
    </row>
    <row r="437" spans="12:12" x14ac:dyDescent="0.3">
      <c r="L437" s="4"/>
    </row>
    <row r="438" spans="12:12" x14ac:dyDescent="0.3">
      <c r="L438" s="4"/>
    </row>
    <row r="439" spans="12:12" x14ac:dyDescent="0.3">
      <c r="L439" s="4"/>
    </row>
    <row r="440" spans="12:12" x14ac:dyDescent="0.3">
      <c r="L440" s="4"/>
    </row>
    <row r="441" spans="12:12" x14ac:dyDescent="0.3">
      <c r="L441" s="4"/>
    </row>
    <row r="442" spans="12:12" x14ac:dyDescent="0.3">
      <c r="L442" s="4"/>
    </row>
    <row r="443" spans="12:12" x14ac:dyDescent="0.3">
      <c r="L443" s="4"/>
    </row>
    <row r="444" spans="12:12" x14ac:dyDescent="0.3">
      <c r="L444" s="4"/>
    </row>
    <row r="445" spans="12:12" x14ac:dyDescent="0.3">
      <c r="L445" s="4"/>
    </row>
    <row r="446" spans="12:12" x14ac:dyDescent="0.3">
      <c r="L446" s="4"/>
    </row>
    <row r="447" spans="12:12" x14ac:dyDescent="0.3">
      <c r="L447" s="4"/>
    </row>
    <row r="448" spans="12:12" x14ac:dyDescent="0.3">
      <c r="L448" s="4"/>
    </row>
    <row r="449" spans="12:12" x14ac:dyDescent="0.3">
      <c r="L449" s="4"/>
    </row>
    <row r="450" spans="12:12" x14ac:dyDescent="0.3">
      <c r="L450" s="4"/>
    </row>
    <row r="451" spans="12:12" x14ac:dyDescent="0.3">
      <c r="L451" s="4"/>
    </row>
    <row r="452" spans="12:12" x14ac:dyDescent="0.3">
      <c r="L452" s="4"/>
    </row>
    <row r="453" spans="12:12" x14ac:dyDescent="0.3">
      <c r="L453" s="4"/>
    </row>
    <row r="454" spans="12:12" x14ac:dyDescent="0.3">
      <c r="L454" s="4"/>
    </row>
    <row r="455" spans="12:12" x14ac:dyDescent="0.3">
      <c r="L455" s="4"/>
    </row>
    <row r="456" spans="12:12" x14ac:dyDescent="0.3">
      <c r="L456" s="4"/>
    </row>
    <row r="457" spans="12:12" x14ac:dyDescent="0.3">
      <c r="L457" s="4"/>
    </row>
    <row r="458" spans="12:12" x14ac:dyDescent="0.3">
      <c r="L458" s="4"/>
    </row>
    <row r="459" spans="12:12" x14ac:dyDescent="0.3">
      <c r="L459" s="4"/>
    </row>
    <row r="460" spans="12:12" x14ac:dyDescent="0.3">
      <c r="L460" s="4"/>
    </row>
    <row r="461" spans="12:12" x14ac:dyDescent="0.3">
      <c r="L461" s="4"/>
    </row>
    <row r="462" spans="12:12" x14ac:dyDescent="0.3">
      <c r="L462" s="4"/>
    </row>
    <row r="463" spans="12:12" x14ac:dyDescent="0.3">
      <c r="L463" s="4"/>
    </row>
    <row r="464" spans="12:12" x14ac:dyDescent="0.3">
      <c r="L464" s="4"/>
    </row>
    <row r="465" spans="12:12" x14ac:dyDescent="0.3">
      <c r="L465" s="4"/>
    </row>
    <row r="466" spans="12:12" x14ac:dyDescent="0.3">
      <c r="L466" s="4"/>
    </row>
    <row r="467" spans="12:12" x14ac:dyDescent="0.3">
      <c r="L467" s="4"/>
    </row>
    <row r="468" spans="12:12" x14ac:dyDescent="0.3">
      <c r="L468" s="4"/>
    </row>
    <row r="469" spans="12:12" x14ac:dyDescent="0.3">
      <c r="L469" s="4"/>
    </row>
    <row r="470" spans="12:12" x14ac:dyDescent="0.3">
      <c r="L470" s="4"/>
    </row>
    <row r="471" spans="12:12" x14ac:dyDescent="0.3">
      <c r="L471" s="4"/>
    </row>
    <row r="472" spans="12:12" x14ac:dyDescent="0.3">
      <c r="L472" s="4"/>
    </row>
    <row r="473" spans="12:12" x14ac:dyDescent="0.3">
      <c r="L473" s="4"/>
    </row>
    <row r="474" spans="12:12" x14ac:dyDescent="0.3">
      <c r="L474" s="4"/>
    </row>
    <row r="475" spans="12:12" x14ac:dyDescent="0.3">
      <c r="L475" s="4"/>
    </row>
    <row r="476" spans="12:12" x14ac:dyDescent="0.3">
      <c r="L476" s="4"/>
    </row>
    <row r="477" spans="12:12" x14ac:dyDescent="0.3">
      <c r="L477" s="4"/>
    </row>
    <row r="478" spans="12:12" x14ac:dyDescent="0.3">
      <c r="L478" s="4"/>
    </row>
    <row r="479" spans="12:12" x14ac:dyDescent="0.3">
      <c r="L479" s="4"/>
    </row>
    <row r="480" spans="12:12" x14ac:dyDescent="0.3">
      <c r="L480" s="4"/>
    </row>
    <row r="481" spans="12:12" x14ac:dyDescent="0.3">
      <c r="L481" s="4"/>
    </row>
    <row r="482" spans="12:12" x14ac:dyDescent="0.3">
      <c r="L482" s="4"/>
    </row>
    <row r="483" spans="12:12" x14ac:dyDescent="0.3">
      <c r="L483" s="4"/>
    </row>
    <row r="484" spans="12:12" x14ac:dyDescent="0.3">
      <c r="L484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5"/>
  <sheetViews>
    <sheetView zoomScale="110" zoomScaleNormal="110" workbookViewId="0">
      <selection activeCell="G24" sqref="G24"/>
    </sheetView>
  </sheetViews>
  <sheetFormatPr defaultColWidth="11.5546875" defaultRowHeight="14.4" x14ac:dyDescent="0.3"/>
  <cols>
    <col min="14" max="14" width="11.5546875" style="4"/>
  </cols>
  <sheetData>
    <row r="1" spans="1:17" x14ac:dyDescent="0.3">
      <c r="A1" s="1" t="s">
        <v>33</v>
      </c>
      <c r="H1" t="s">
        <v>56</v>
      </c>
      <c r="I1" s="1" t="s">
        <v>57</v>
      </c>
      <c r="J1" t="s">
        <v>58</v>
      </c>
      <c r="K1" t="s">
        <v>59</v>
      </c>
      <c r="L1" t="s">
        <v>60</v>
      </c>
      <c r="M1" t="s">
        <v>61</v>
      </c>
    </row>
    <row r="2" spans="1:17" x14ac:dyDescent="0.3">
      <c r="A2" s="1" t="s">
        <v>34</v>
      </c>
      <c r="L2" s="4"/>
      <c r="M2" s="4"/>
      <c r="P2" t="s">
        <v>63</v>
      </c>
      <c r="Q2" t="s">
        <v>64</v>
      </c>
    </row>
    <row r="3" spans="1:17" x14ac:dyDescent="0.3">
      <c r="A3" s="1" t="s">
        <v>35</v>
      </c>
      <c r="H3" s="4"/>
      <c r="I3" s="4"/>
      <c r="J3" s="4"/>
      <c r="K3" s="4"/>
      <c r="L3" s="4"/>
      <c r="M3" s="4"/>
      <c r="O3" t="s">
        <v>65</v>
      </c>
    </row>
    <row r="4" spans="1:17" x14ac:dyDescent="0.3">
      <c r="A4" s="1" t="s">
        <v>62</v>
      </c>
      <c r="H4" s="4"/>
      <c r="I4" s="4"/>
      <c r="J4" s="4"/>
      <c r="K4" s="4"/>
      <c r="L4" s="4"/>
      <c r="M4" s="4"/>
      <c r="O4" t="s">
        <v>66</v>
      </c>
    </row>
    <row r="5" spans="1:17" x14ac:dyDescent="0.3">
      <c r="H5" s="4"/>
      <c r="I5" s="4"/>
      <c r="J5" s="4"/>
      <c r="K5" s="4"/>
      <c r="L5" s="4"/>
      <c r="M5" s="4"/>
      <c r="O5" t="s">
        <v>67</v>
      </c>
    </row>
    <row r="6" spans="1:17" x14ac:dyDescent="0.3">
      <c r="H6" s="4"/>
      <c r="I6" s="4"/>
      <c r="J6" s="4"/>
      <c r="K6" s="4"/>
      <c r="L6" s="4"/>
      <c r="M6" s="4"/>
    </row>
    <row r="7" spans="1:17" x14ac:dyDescent="0.3">
      <c r="H7" s="4"/>
      <c r="I7" s="4"/>
      <c r="J7" s="4"/>
      <c r="K7" s="4"/>
      <c r="L7" s="4"/>
      <c r="M7" s="4"/>
    </row>
    <row r="8" spans="1:17" x14ac:dyDescent="0.3">
      <c r="H8" s="4"/>
      <c r="I8" s="4"/>
      <c r="J8" s="4"/>
      <c r="K8" s="4"/>
      <c r="L8" s="4"/>
      <c r="M8" s="4"/>
    </row>
    <row r="9" spans="1:17" x14ac:dyDescent="0.3">
      <c r="H9" s="4"/>
      <c r="I9" s="4"/>
      <c r="J9" s="4"/>
      <c r="K9" s="4"/>
      <c r="L9" s="4"/>
      <c r="M9" s="4"/>
    </row>
    <row r="10" spans="1:17" x14ac:dyDescent="0.3">
      <c r="H10" s="4"/>
      <c r="I10" s="4"/>
      <c r="J10" s="4"/>
      <c r="K10" s="4"/>
      <c r="L10" s="4"/>
      <c r="M10" s="4"/>
    </row>
    <row r="11" spans="1:17" x14ac:dyDescent="0.3">
      <c r="H11" s="4"/>
      <c r="I11" s="4"/>
      <c r="J11" s="4"/>
      <c r="K11" s="4"/>
      <c r="L11" s="4"/>
      <c r="M11" s="4"/>
    </row>
    <row r="12" spans="1:17" x14ac:dyDescent="0.3">
      <c r="H12" s="4"/>
      <c r="I12" s="4"/>
      <c r="J12" s="4"/>
      <c r="K12" s="4"/>
      <c r="L12" s="4"/>
      <c r="M12" s="4"/>
    </row>
    <row r="13" spans="1:17" x14ac:dyDescent="0.3">
      <c r="H13" s="4"/>
      <c r="I13" s="4"/>
      <c r="J13" s="4"/>
      <c r="K13" s="4"/>
      <c r="L13" s="4"/>
      <c r="M13" s="4"/>
    </row>
    <row r="14" spans="1:17" x14ac:dyDescent="0.3">
      <c r="H14" s="4"/>
      <c r="I14" s="4"/>
      <c r="J14" s="4"/>
      <c r="K14" s="4"/>
      <c r="L14" s="4"/>
      <c r="M14" s="4"/>
    </row>
    <row r="15" spans="1:17" x14ac:dyDescent="0.3">
      <c r="H15" s="4"/>
      <c r="I15" s="4"/>
      <c r="J15" s="4"/>
      <c r="K15" s="4"/>
      <c r="L15" s="4"/>
      <c r="M15" s="4"/>
    </row>
    <row r="16" spans="1:17" x14ac:dyDescent="0.3">
      <c r="H16" s="4"/>
      <c r="I16" s="4"/>
      <c r="J16" s="4"/>
      <c r="K16" s="4"/>
      <c r="L16" s="4"/>
      <c r="M16" s="4"/>
    </row>
    <row r="17" spans="8:13" x14ac:dyDescent="0.3">
      <c r="H17" s="4"/>
      <c r="I17" s="4"/>
      <c r="J17" s="4"/>
      <c r="K17" s="4"/>
      <c r="L17" s="4"/>
      <c r="M17" s="4"/>
    </row>
    <row r="18" spans="8:13" x14ac:dyDescent="0.3">
      <c r="H18" s="4"/>
      <c r="I18" s="4"/>
      <c r="J18" s="4"/>
      <c r="K18" s="4"/>
      <c r="L18" s="4"/>
      <c r="M18" s="4"/>
    </row>
    <row r="19" spans="8:13" x14ac:dyDescent="0.3">
      <c r="H19" s="4"/>
      <c r="I19" s="4"/>
      <c r="J19" s="4"/>
      <c r="K19" s="4"/>
      <c r="L19" s="4"/>
      <c r="M19" s="4"/>
    </row>
    <row r="20" spans="8:13" x14ac:dyDescent="0.3">
      <c r="H20" s="4"/>
      <c r="I20" s="4"/>
      <c r="J20" s="4"/>
      <c r="K20" s="4"/>
      <c r="L20" s="4"/>
      <c r="M20" s="4"/>
    </row>
    <row r="21" spans="8:13" x14ac:dyDescent="0.3">
      <c r="H21" s="4"/>
      <c r="I21" s="4"/>
      <c r="J21" s="4"/>
      <c r="K21" s="4"/>
      <c r="L21" s="4"/>
      <c r="M21" s="4"/>
    </row>
    <row r="22" spans="8:13" x14ac:dyDescent="0.3">
      <c r="H22" s="4"/>
      <c r="I22" s="4"/>
      <c r="J22" s="4"/>
      <c r="K22" s="4"/>
      <c r="L22" s="4"/>
      <c r="M22" s="4"/>
    </row>
    <row r="23" spans="8:13" x14ac:dyDescent="0.3">
      <c r="H23" s="4"/>
      <c r="I23" s="4"/>
      <c r="J23" s="4"/>
      <c r="K23" s="4"/>
      <c r="L23" s="4"/>
      <c r="M23" s="4"/>
    </row>
    <row r="24" spans="8:13" x14ac:dyDescent="0.3">
      <c r="H24" s="4"/>
      <c r="I24" s="4"/>
      <c r="J24" s="4"/>
      <c r="K24" s="4"/>
      <c r="L24" s="4"/>
      <c r="M24" s="4"/>
    </row>
    <row r="25" spans="8:13" x14ac:dyDescent="0.3">
      <c r="H25" s="4"/>
      <c r="I25" s="4"/>
      <c r="J25" s="4"/>
      <c r="K25" s="4"/>
      <c r="L25" s="4"/>
      <c r="M25" s="4"/>
    </row>
    <row r="26" spans="8:13" x14ac:dyDescent="0.3">
      <c r="H26" s="4"/>
      <c r="I26" s="4"/>
      <c r="J26" s="4"/>
      <c r="K26" s="4"/>
      <c r="L26" s="4"/>
      <c r="M26" s="4"/>
    </row>
    <row r="27" spans="8:13" x14ac:dyDescent="0.3">
      <c r="H27" s="4"/>
      <c r="I27" s="4"/>
      <c r="J27" s="4"/>
      <c r="K27" s="4"/>
      <c r="L27" s="4"/>
      <c r="M27" s="4"/>
    </row>
    <row r="28" spans="8:13" x14ac:dyDescent="0.3">
      <c r="H28" s="4"/>
      <c r="I28" s="4"/>
      <c r="J28" s="4"/>
      <c r="K28" s="4"/>
      <c r="L28" s="4"/>
      <c r="M28" s="4"/>
    </row>
    <row r="29" spans="8:13" x14ac:dyDescent="0.3">
      <c r="H29" s="4"/>
      <c r="I29" s="4"/>
      <c r="J29" s="4"/>
      <c r="K29" s="4"/>
      <c r="L29" s="4"/>
      <c r="M29" s="4"/>
    </row>
    <row r="30" spans="8:13" x14ac:dyDescent="0.3">
      <c r="H30" s="4"/>
      <c r="I30" s="4"/>
      <c r="J30" s="4"/>
      <c r="K30" s="4"/>
      <c r="L30" s="4"/>
      <c r="M30" s="4"/>
    </row>
    <row r="31" spans="8:13" x14ac:dyDescent="0.3">
      <c r="H31" s="4"/>
      <c r="I31" s="4"/>
      <c r="J31" s="4"/>
      <c r="K31" s="4"/>
      <c r="L31" s="4"/>
      <c r="M31" s="4"/>
    </row>
    <row r="32" spans="8:13" x14ac:dyDescent="0.3">
      <c r="H32" s="4"/>
      <c r="I32" s="4"/>
      <c r="J32" s="4"/>
      <c r="K32" s="4"/>
      <c r="L32" s="4"/>
      <c r="M32" s="4"/>
    </row>
    <row r="33" spans="8:13" x14ac:dyDescent="0.3">
      <c r="H33" s="4"/>
      <c r="I33" s="4"/>
      <c r="J33" s="4"/>
      <c r="K33" s="4"/>
      <c r="L33" s="4"/>
      <c r="M33" s="4"/>
    </row>
    <row r="34" spans="8:13" x14ac:dyDescent="0.3">
      <c r="H34" s="4"/>
      <c r="I34" s="4"/>
      <c r="J34" s="4"/>
      <c r="K34" s="4"/>
      <c r="L34" s="4"/>
      <c r="M34" s="4"/>
    </row>
    <row r="35" spans="8:13" x14ac:dyDescent="0.3">
      <c r="H35" s="4"/>
      <c r="I35" s="4"/>
      <c r="J35" s="4"/>
      <c r="K35" s="4"/>
      <c r="L35" s="4"/>
      <c r="M35" s="4"/>
    </row>
    <row r="36" spans="8:13" x14ac:dyDescent="0.3">
      <c r="H36" s="4"/>
      <c r="I36" s="4"/>
      <c r="J36" s="4"/>
      <c r="K36" s="4"/>
      <c r="L36" s="4"/>
      <c r="M36" s="4"/>
    </row>
    <row r="37" spans="8:13" x14ac:dyDescent="0.3">
      <c r="H37" s="4"/>
      <c r="I37" s="4"/>
      <c r="J37" s="4"/>
      <c r="K37" s="4"/>
      <c r="L37" s="4"/>
      <c r="M37" s="4"/>
    </row>
    <row r="38" spans="8:13" x14ac:dyDescent="0.3">
      <c r="H38" s="4"/>
      <c r="I38" s="4"/>
      <c r="J38" s="4"/>
      <c r="K38" s="4"/>
      <c r="L38" s="4"/>
      <c r="M38" s="4"/>
    </row>
    <row r="39" spans="8:13" x14ac:dyDescent="0.3">
      <c r="H39" s="4"/>
      <c r="I39" s="4"/>
      <c r="J39" s="4"/>
      <c r="K39" s="4"/>
      <c r="L39" s="4"/>
      <c r="M39" s="4"/>
    </row>
    <row r="40" spans="8:13" x14ac:dyDescent="0.3">
      <c r="H40" s="4"/>
      <c r="I40" s="4"/>
      <c r="J40" s="4"/>
      <c r="K40" s="4"/>
      <c r="L40" s="4"/>
      <c r="M40" s="4"/>
    </row>
    <row r="41" spans="8:13" x14ac:dyDescent="0.3">
      <c r="H41" s="4"/>
      <c r="I41" s="4"/>
      <c r="J41" s="4"/>
      <c r="K41" s="4"/>
      <c r="L41" s="4"/>
      <c r="M41" s="4"/>
    </row>
    <row r="42" spans="8:13" x14ac:dyDescent="0.3">
      <c r="H42" s="4"/>
      <c r="I42" s="4"/>
      <c r="J42" s="4"/>
      <c r="K42" s="4"/>
      <c r="L42" s="4"/>
      <c r="M42" s="4"/>
    </row>
    <row r="43" spans="8:13" x14ac:dyDescent="0.3">
      <c r="H43" s="4"/>
      <c r="I43" s="4"/>
      <c r="J43" s="4"/>
      <c r="K43" s="4"/>
      <c r="L43" s="4"/>
      <c r="M43" s="4"/>
    </row>
    <row r="44" spans="8:13" x14ac:dyDescent="0.3">
      <c r="H44" s="4"/>
      <c r="I44" s="4"/>
      <c r="J44" s="4"/>
      <c r="K44" s="4"/>
      <c r="L44" s="4"/>
      <c r="M44" s="4"/>
    </row>
    <row r="45" spans="8:13" x14ac:dyDescent="0.3">
      <c r="H45" s="4"/>
      <c r="I45" s="4"/>
      <c r="J45" s="4"/>
      <c r="K45" s="4"/>
      <c r="L45" s="4"/>
      <c r="M45" s="4"/>
    </row>
    <row r="46" spans="8:13" x14ac:dyDescent="0.3">
      <c r="H46" s="4"/>
      <c r="I46" s="4"/>
      <c r="J46" s="4"/>
      <c r="K46" s="4"/>
      <c r="L46" s="4"/>
      <c r="M46" s="4"/>
    </row>
    <row r="47" spans="8:13" x14ac:dyDescent="0.3">
      <c r="H47" s="4"/>
      <c r="I47" s="4"/>
      <c r="J47" s="4"/>
      <c r="K47" s="4"/>
      <c r="L47" s="4"/>
      <c r="M47" s="4"/>
    </row>
    <row r="48" spans="8:13" x14ac:dyDescent="0.3">
      <c r="H48" s="4"/>
      <c r="I48" s="4"/>
      <c r="J48" s="4"/>
      <c r="K48" s="4"/>
      <c r="L48" s="4"/>
      <c r="M48" s="4"/>
    </row>
    <row r="49" spans="8:13" x14ac:dyDescent="0.3">
      <c r="H49" s="4"/>
      <c r="I49" s="4"/>
      <c r="J49" s="4"/>
      <c r="K49" s="4"/>
      <c r="L49" s="4"/>
      <c r="M49" s="4"/>
    </row>
    <row r="50" spans="8:13" x14ac:dyDescent="0.3">
      <c r="H50" s="4"/>
      <c r="I50" s="4"/>
      <c r="J50" s="4"/>
      <c r="K50" s="4"/>
      <c r="L50" s="4"/>
      <c r="M50" s="4"/>
    </row>
    <row r="51" spans="8:13" x14ac:dyDescent="0.3">
      <c r="H51" s="4"/>
      <c r="I51" s="4"/>
      <c r="J51" s="4"/>
      <c r="K51" s="4"/>
      <c r="L51" s="4"/>
      <c r="M51" s="4"/>
    </row>
    <row r="52" spans="8:13" x14ac:dyDescent="0.3">
      <c r="H52" s="4"/>
      <c r="I52" s="4"/>
      <c r="J52" s="4"/>
      <c r="K52" s="4"/>
      <c r="L52" s="4"/>
      <c r="M52" s="4"/>
    </row>
    <row r="53" spans="8:13" x14ac:dyDescent="0.3">
      <c r="H53" s="4"/>
      <c r="I53" s="4"/>
      <c r="J53" s="4"/>
      <c r="K53" s="4"/>
      <c r="L53" s="4"/>
      <c r="M53" s="4"/>
    </row>
    <row r="54" spans="8:13" x14ac:dyDescent="0.3">
      <c r="H54" s="4"/>
      <c r="I54" s="4"/>
      <c r="J54" s="4"/>
      <c r="K54" s="4"/>
      <c r="L54" s="4"/>
      <c r="M54" s="4"/>
    </row>
    <row r="55" spans="8:13" x14ac:dyDescent="0.3">
      <c r="H55" s="4"/>
      <c r="I55" s="4"/>
      <c r="J55" s="4"/>
      <c r="K55" s="4"/>
      <c r="L55" s="4"/>
      <c r="M55" s="4"/>
    </row>
    <row r="56" spans="8:13" x14ac:dyDescent="0.3">
      <c r="H56" s="4"/>
      <c r="I56" s="4"/>
      <c r="J56" s="4"/>
      <c r="K56" s="4"/>
      <c r="L56" s="4"/>
      <c r="M56" s="4"/>
    </row>
    <row r="57" spans="8:13" x14ac:dyDescent="0.3">
      <c r="H57" s="4"/>
      <c r="I57" s="4"/>
      <c r="J57" s="4"/>
      <c r="K57" s="4"/>
      <c r="L57" s="4"/>
      <c r="M57" s="4"/>
    </row>
    <row r="58" spans="8:13" x14ac:dyDescent="0.3">
      <c r="H58" s="4"/>
      <c r="I58" s="4"/>
      <c r="J58" s="4"/>
      <c r="K58" s="4"/>
      <c r="L58" s="4"/>
      <c r="M58" s="4"/>
    </row>
    <row r="59" spans="8:13" x14ac:dyDescent="0.3">
      <c r="H59" s="4"/>
      <c r="I59" s="4"/>
      <c r="J59" s="4"/>
      <c r="K59" s="4"/>
      <c r="L59" s="4"/>
      <c r="M59" s="4"/>
    </row>
    <row r="60" spans="8:13" x14ac:dyDescent="0.3">
      <c r="H60" s="4"/>
      <c r="I60" s="4"/>
      <c r="J60" s="4"/>
      <c r="K60" s="4"/>
      <c r="L60" s="4"/>
      <c r="M60" s="4"/>
    </row>
    <row r="61" spans="8:13" x14ac:dyDescent="0.3">
      <c r="H61" s="4"/>
      <c r="I61" s="4"/>
      <c r="J61" s="4"/>
      <c r="K61" s="4"/>
      <c r="L61" s="4"/>
      <c r="M61" s="4"/>
    </row>
    <row r="62" spans="8:13" x14ac:dyDescent="0.3">
      <c r="H62" s="4"/>
      <c r="I62" s="4"/>
      <c r="J62" s="4"/>
      <c r="K62" s="4"/>
      <c r="L62" s="4"/>
      <c r="M62" s="4"/>
    </row>
    <row r="63" spans="8:13" x14ac:dyDescent="0.3">
      <c r="H63" s="4"/>
      <c r="I63" s="4"/>
      <c r="J63" s="4"/>
      <c r="K63" s="4"/>
      <c r="L63" s="4"/>
      <c r="M63" s="4"/>
    </row>
    <row r="64" spans="8:13" x14ac:dyDescent="0.3">
      <c r="H64" s="4"/>
      <c r="I64" s="4"/>
      <c r="J64" s="4"/>
      <c r="K64" s="4"/>
      <c r="L64" s="4"/>
      <c r="M64" s="4"/>
    </row>
    <row r="65" spans="8:13" x14ac:dyDescent="0.3">
      <c r="H65" s="4"/>
      <c r="I65" s="4"/>
      <c r="J65" s="4"/>
      <c r="K65" s="4"/>
      <c r="L65" s="4"/>
      <c r="M65" s="4"/>
    </row>
    <row r="66" spans="8:13" x14ac:dyDescent="0.3">
      <c r="H66" s="4"/>
      <c r="I66" s="4"/>
      <c r="J66" s="4"/>
      <c r="K66" s="4"/>
      <c r="L66" s="4"/>
      <c r="M66" s="4"/>
    </row>
    <row r="67" spans="8:13" x14ac:dyDescent="0.3">
      <c r="H67" s="4"/>
      <c r="I67" s="4"/>
      <c r="J67" s="4"/>
      <c r="K67" s="4"/>
      <c r="L67" s="4"/>
      <c r="M67" s="4"/>
    </row>
    <row r="68" spans="8:13" x14ac:dyDescent="0.3">
      <c r="H68" s="4"/>
      <c r="I68" s="4"/>
      <c r="J68" s="4"/>
      <c r="K68" s="4"/>
      <c r="L68" s="4"/>
      <c r="M68" s="4"/>
    </row>
    <row r="69" spans="8:13" x14ac:dyDescent="0.3">
      <c r="H69" s="4"/>
      <c r="I69" s="4"/>
      <c r="J69" s="4"/>
      <c r="K69" s="4"/>
      <c r="L69" s="4"/>
      <c r="M69" s="4"/>
    </row>
    <row r="70" spans="8:13" x14ac:dyDescent="0.3">
      <c r="H70" s="4"/>
      <c r="I70" s="4"/>
      <c r="J70" s="4"/>
      <c r="K70" s="4"/>
      <c r="L70" s="4"/>
      <c r="M70" s="4"/>
    </row>
    <row r="71" spans="8:13" x14ac:dyDescent="0.3">
      <c r="H71" s="4"/>
      <c r="I71" s="4"/>
      <c r="J71" s="4"/>
      <c r="K71" s="4"/>
      <c r="L71" s="4"/>
      <c r="M71" s="4"/>
    </row>
    <row r="72" spans="8:13" x14ac:dyDescent="0.3">
      <c r="H72" s="4"/>
      <c r="I72" s="4"/>
      <c r="J72" s="4"/>
      <c r="K72" s="4"/>
      <c r="L72" s="4"/>
      <c r="M72" s="4"/>
    </row>
    <row r="73" spans="8:13" x14ac:dyDescent="0.3">
      <c r="H73" s="4"/>
      <c r="I73" s="4"/>
      <c r="J73" s="4"/>
      <c r="K73" s="4"/>
      <c r="L73" s="4"/>
      <c r="M73" s="4"/>
    </row>
    <row r="74" spans="8:13" x14ac:dyDescent="0.3">
      <c r="H74" s="4"/>
      <c r="I74" s="4"/>
      <c r="J74" s="4"/>
      <c r="K74" s="4"/>
      <c r="L74" s="4"/>
      <c r="M74" s="4"/>
    </row>
    <row r="75" spans="8:13" x14ac:dyDescent="0.3">
      <c r="H75" s="4"/>
      <c r="I75" s="4"/>
      <c r="J75" s="4"/>
      <c r="K75" s="4"/>
      <c r="L75" s="4"/>
      <c r="M75" s="4"/>
    </row>
    <row r="76" spans="8:13" x14ac:dyDescent="0.3">
      <c r="H76" s="4"/>
      <c r="I76" s="4"/>
      <c r="J76" s="4"/>
      <c r="K76" s="4"/>
      <c r="L76" s="4"/>
      <c r="M76" s="4"/>
    </row>
    <row r="77" spans="8:13" x14ac:dyDescent="0.3">
      <c r="H77" s="4"/>
      <c r="I77" s="4"/>
      <c r="J77" s="4"/>
      <c r="K77" s="4"/>
      <c r="L77" s="4"/>
      <c r="M77" s="4"/>
    </row>
    <row r="78" spans="8:13" x14ac:dyDescent="0.3">
      <c r="H78" s="4"/>
      <c r="I78" s="4"/>
      <c r="J78" s="4"/>
      <c r="K78" s="4"/>
      <c r="L78" s="4"/>
      <c r="M78" s="4"/>
    </row>
    <row r="79" spans="8:13" x14ac:dyDescent="0.3">
      <c r="H79" s="4"/>
      <c r="I79" s="4"/>
      <c r="J79" s="4"/>
      <c r="K79" s="4"/>
      <c r="L79" s="4"/>
      <c r="M79" s="4"/>
    </row>
    <row r="80" spans="8:13" x14ac:dyDescent="0.3">
      <c r="H80" s="4"/>
      <c r="I80" s="4"/>
      <c r="J80" s="4"/>
      <c r="K80" s="4"/>
      <c r="L80" s="4"/>
      <c r="M80" s="4"/>
    </row>
    <row r="81" spans="8:13" x14ac:dyDescent="0.3">
      <c r="H81" s="4"/>
      <c r="I81" s="4"/>
      <c r="J81" s="4"/>
      <c r="K81" s="4"/>
      <c r="L81" s="4"/>
      <c r="M81" s="4"/>
    </row>
    <row r="82" spans="8:13" x14ac:dyDescent="0.3">
      <c r="H82" s="4"/>
      <c r="I82" s="4"/>
      <c r="J82" s="4"/>
      <c r="K82" s="4"/>
      <c r="L82" s="4"/>
      <c r="M82" s="4"/>
    </row>
    <row r="83" spans="8:13" x14ac:dyDescent="0.3">
      <c r="H83" s="4"/>
      <c r="I83" s="4"/>
      <c r="J83" s="4"/>
      <c r="K83" s="4"/>
      <c r="L83" s="4"/>
      <c r="M83" s="4"/>
    </row>
    <row r="84" spans="8:13" x14ac:dyDescent="0.3">
      <c r="H84" s="4"/>
      <c r="I84" s="4"/>
      <c r="J84" s="4"/>
      <c r="K84" s="4"/>
      <c r="L84" s="4"/>
      <c r="M84" s="4"/>
    </row>
    <row r="85" spans="8:13" x14ac:dyDescent="0.3">
      <c r="H85" s="4"/>
      <c r="I85" s="4"/>
      <c r="J85" s="4"/>
      <c r="K85" s="4"/>
      <c r="L85" s="4"/>
      <c r="M85" s="4"/>
    </row>
    <row r="86" spans="8:13" x14ac:dyDescent="0.3">
      <c r="H86" s="4"/>
      <c r="I86" s="4"/>
      <c r="J86" s="4"/>
      <c r="K86" s="4"/>
      <c r="L86" s="4"/>
      <c r="M86" s="4"/>
    </row>
    <row r="87" spans="8:13" x14ac:dyDescent="0.3">
      <c r="H87" s="4"/>
      <c r="I87" s="4"/>
      <c r="J87" s="4"/>
      <c r="K87" s="4"/>
      <c r="L87" s="4"/>
      <c r="M87" s="4"/>
    </row>
    <row r="88" spans="8:13" x14ac:dyDescent="0.3">
      <c r="H88" s="4"/>
      <c r="I88" s="4"/>
      <c r="J88" s="4"/>
      <c r="K88" s="4"/>
      <c r="L88" s="4"/>
      <c r="M88" s="4"/>
    </row>
    <row r="89" spans="8:13" x14ac:dyDescent="0.3">
      <c r="H89" s="4"/>
      <c r="I89" s="4"/>
      <c r="J89" s="4"/>
      <c r="K89" s="4"/>
      <c r="L89" s="4"/>
      <c r="M89" s="4"/>
    </row>
    <row r="90" spans="8:13" x14ac:dyDescent="0.3">
      <c r="H90" s="4"/>
      <c r="I90" s="4"/>
      <c r="J90" s="4"/>
      <c r="K90" s="4"/>
      <c r="L90" s="4"/>
      <c r="M90" s="4"/>
    </row>
    <row r="91" spans="8:13" x14ac:dyDescent="0.3">
      <c r="H91" s="4"/>
      <c r="I91" s="4"/>
      <c r="J91" s="4"/>
      <c r="K91" s="4"/>
      <c r="L91" s="4"/>
      <c r="M91" s="4"/>
    </row>
    <row r="92" spans="8:13" x14ac:dyDescent="0.3">
      <c r="H92" s="4"/>
      <c r="I92" s="4"/>
      <c r="J92" s="4"/>
      <c r="K92" s="4"/>
      <c r="L92" s="4"/>
      <c r="M92" s="4"/>
    </row>
    <row r="93" spans="8:13" x14ac:dyDescent="0.3">
      <c r="H93" s="4"/>
      <c r="I93" s="4"/>
      <c r="J93" s="4"/>
      <c r="K93" s="4"/>
      <c r="L93" s="4"/>
      <c r="M93" s="4"/>
    </row>
    <row r="94" spans="8:13" x14ac:dyDescent="0.3">
      <c r="H94" s="4"/>
      <c r="I94" s="4"/>
      <c r="J94" s="4"/>
      <c r="K94" s="4"/>
      <c r="L94" s="4"/>
      <c r="M94" s="4"/>
    </row>
    <row r="95" spans="8:13" x14ac:dyDescent="0.3">
      <c r="H95" s="4"/>
      <c r="I95" s="4"/>
      <c r="J95" s="4"/>
      <c r="K95" s="4"/>
      <c r="L95" s="4"/>
      <c r="M95" s="4"/>
    </row>
    <row r="96" spans="8:13" x14ac:dyDescent="0.3">
      <c r="H96" s="4"/>
      <c r="I96" s="4"/>
      <c r="J96" s="4"/>
      <c r="K96" s="4"/>
      <c r="L96" s="4"/>
      <c r="M96" s="4"/>
    </row>
    <row r="97" spans="8:13" x14ac:dyDescent="0.3">
      <c r="H97" s="4"/>
      <c r="I97" s="4"/>
      <c r="J97" s="4"/>
      <c r="K97" s="4"/>
      <c r="L97" s="4"/>
      <c r="M97" s="4"/>
    </row>
    <row r="98" spans="8:13" x14ac:dyDescent="0.3">
      <c r="H98" s="4"/>
      <c r="I98" s="4"/>
      <c r="J98" s="4"/>
      <c r="K98" s="4"/>
      <c r="L98" s="4"/>
      <c r="M98" s="4"/>
    </row>
    <row r="99" spans="8:13" x14ac:dyDescent="0.3">
      <c r="H99" s="4"/>
      <c r="I99" s="4"/>
      <c r="J99" s="4"/>
      <c r="K99" s="4"/>
      <c r="L99" s="4"/>
      <c r="M99" s="4"/>
    </row>
    <row r="100" spans="8:13" x14ac:dyDescent="0.3">
      <c r="H100" s="4"/>
      <c r="I100" s="4"/>
      <c r="J100" s="4"/>
      <c r="K100" s="4"/>
      <c r="L100" s="4"/>
      <c r="M100" s="4"/>
    </row>
    <row r="101" spans="8:13" x14ac:dyDescent="0.3">
      <c r="H101" s="4"/>
      <c r="I101" s="4"/>
      <c r="J101" s="4"/>
      <c r="K101" s="4"/>
      <c r="L101" s="4"/>
      <c r="M101" s="4"/>
    </row>
    <row r="102" spans="8:13" x14ac:dyDescent="0.3">
      <c r="H102" s="4"/>
      <c r="I102" s="4"/>
      <c r="J102" s="4"/>
      <c r="K102" s="4"/>
      <c r="L102" s="4"/>
      <c r="M102" s="4"/>
    </row>
    <row r="103" spans="8:13" x14ac:dyDescent="0.3">
      <c r="H103" s="4"/>
      <c r="I103" s="4"/>
      <c r="J103" s="4"/>
      <c r="K103" s="4"/>
      <c r="L103" s="4"/>
      <c r="M103" s="4"/>
    </row>
    <row r="104" spans="8:13" x14ac:dyDescent="0.3">
      <c r="H104" s="4"/>
      <c r="I104" s="4"/>
      <c r="J104" s="4"/>
      <c r="K104" s="4"/>
      <c r="L104" s="4"/>
      <c r="M104" s="4"/>
    </row>
    <row r="105" spans="8:13" x14ac:dyDescent="0.3">
      <c r="H105" s="4"/>
      <c r="I105" s="4"/>
      <c r="J105" s="4"/>
      <c r="K105" s="4"/>
      <c r="L105" s="4"/>
      <c r="M105" s="4"/>
    </row>
    <row r="106" spans="8:13" x14ac:dyDescent="0.3">
      <c r="H106" s="4"/>
      <c r="I106" s="4"/>
      <c r="J106" s="4"/>
      <c r="K106" s="4"/>
      <c r="L106" s="4"/>
      <c r="M106" s="4"/>
    </row>
    <row r="107" spans="8:13" x14ac:dyDescent="0.3">
      <c r="H107" s="4"/>
      <c r="I107" s="4"/>
      <c r="J107" s="4"/>
      <c r="K107" s="4"/>
      <c r="L107" s="4"/>
      <c r="M107" s="4"/>
    </row>
    <row r="108" spans="8:13" x14ac:dyDescent="0.3">
      <c r="H108" s="4"/>
      <c r="I108" s="4"/>
      <c r="J108" s="4"/>
      <c r="K108" s="4"/>
      <c r="L108" s="4"/>
      <c r="M108" s="4"/>
    </row>
    <row r="109" spans="8:13" x14ac:dyDescent="0.3">
      <c r="H109" s="4"/>
      <c r="I109" s="4"/>
      <c r="J109" s="4"/>
      <c r="K109" s="4"/>
      <c r="L109" s="4"/>
      <c r="M109" s="4"/>
    </row>
    <row r="110" spans="8:13" x14ac:dyDescent="0.3">
      <c r="H110" s="4"/>
      <c r="I110" s="4"/>
      <c r="J110" s="4"/>
      <c r="K110" s="4"/>
      <c r="L110" s="4"/>
      <c r="M110" s="4"/>
    </row>
    <row r="111" spans="8:13" x14ac:dyDescent="0.3">
      <c r="H111" s="4"/>
      <c r="I111" s="4"/>
      <c r="J111" s="4"/>
      <c r="K111" s="4"/>
      <c r="L111" s="4"/>
      <c r="M111" s="4"/>
    </row>
    <row r="112" spans="8:13" x14ac:dyDescent="0.3">
      <c r="H112" s="4"/>
      <c r="I112" s="4"/>
      <c r="J112" s="4"/>
      <c r="K112" s="4"/>
      <c r="L112" s="4"/>
      <c r="M112" s="4"/>
    </row>
    <row r="113" spans="8:13" x14ac:dyDescent="0.3">
      <c r="H113" s="4"/>
      <c r="I113" s="4"/>
      <c r="J113" s="4"/>
      <c r="K113" s="4"/>
      <c r="L113" s="4"/>
      <c r="M113" s="4"/>
    </row>
    <row r="114" spans="8:13" x14ac:dyDescent="0.3">
      <c r="H114" s="4"/>
      <c r="I114" s="4"/>
      <c r="J114" s="4"/>
      <c r="K114" s="4"/>
      <c r="L114" s="4"/>
      <c r="M114" s="4"/>
    </row>
    <row r="115" spans="8:13" x14ac:dyDescent="0.3">
      <c r="H115" s="4"/>
      <c r="I115" s="4"/>
      <c r="J115" s="4"/>
      <c r="K115" s="4"/>
      <c r="L115" s="4"/>
      <c r="M115" s="4"/>
    </row>
    <row r="116" spans="8:13" x14ac:dyDescent="0.3">
      <c r="H116" s="4"/>
      <c r="I116" s="4"/>
      <c r="J116" s="4"/>
      <c r="K116" s="4"/>
      <c r="L116" s="4"/>
      <c r="M116" s="4"/>
    </row>
    <row r="117" spans="8:13" x14ac:dyDescent="0.3">
      <c r="H117" s="4"/>
      <c r="I117" s="4"/>
      <c r="J117" s="4"/>
      <c r="K117" s="4"/>
      <c r="L117" s="4"/>
      <c r="M117" s="4"/>
    </row>
    <row r="118" spans="8:13" x14ac:dyDescent="0.3">
      <c r="H118" s="4"/>
      <c r="I118" s="4"/>
      <c r="J118" s="4"/>
      <c r="K118" s="4"/>
      <c r="L118" s="4"/>
      <c r="M118" s="4"/>
    </row>
    <row r="119" spans="8:13" x14ac:dyDescent="0.3">
      <c r="H119" s="4"/>
      <c r="I119" s="4"/>
      <c r="J119" s="4"/>
      <c r="K119" s="4"/>
      <c r="L119" s="4"/>
      <c r="M119" s="4"/>
    </row>
    <row r="120" spans="8:13" x14ac:dyDescent="0.3">
      <c r="H120" s="4"/>
      <c r="I120" s="4"/>
      <c r="J120" s="4"/>
      <c r="K120" s="4"/>
      <c r="L120" s="4"/>
      <c r="M120" s="4"/>
    </row>
    <row r="121" spans="8:13" x14ac:dyDescent="0.3">
      <c r="H121" s="4"/>
      <c r="I121" s="4"/>
      <c r="J121" s="4"/>
      <c r="K121" s="4"/>
      <c r="L121" s="4"/>
      <c r="M121" s="4"/>
    </row>
    <row r="122" spans="8:13" x14ac:dyDescent="0.3">
      <c r="H122" s="4"/>
      <c r="I122" s="4"/>
      <c r="J122" s="4"/>
      <c r="K122" s="4"/>
      <c r="L122" s="4"/>
      <c r="M122" s="4"/>
    </row>
    <row r="123" spans="8:13" x14ac:dyDescent="0.3">
      <c r="H123" s="4"/>
      <c r="I123" s="4"/>
      <c r="J123" s="4"/>
      <c r="K123" s="4"/>
      <c r="L123" s="4"/>
      <c r="M123" s="4"/>
    </row>
    <row r="124" spans="8:13" x14ac:dyDescent="0.3">
      <c r="H124" s="4"/>
      <c r="I124" s="4"/>
      <c r="J124" s="4"/>
      <c r="K124" s="4"/>
      <c r="L124" s="4"/>
      <c r="M124" s="4"/>
    </row>
    <row r="125" spans="8:13" x14ac:dyDescent="0.3">
      <c r="H125" s="4"/>
      <c r="I125" s="4"/>
      <c r="J125" s="4"/>
      <c r="K125" s="4"/>
      <c r="L125" s="4"/>
      <c r="M125" s="4"/>
    </row>
    <row r="126" spans="8:13" x14ac:dyDescent="0.3">
      <c r="H126" s="4"/>
      <c r="I126" s="4"/>
      <c r="J126" s="4"/>
      <c r="K126" s="4"/>
      <c r="L126" s="4"/>
      <c r="M126" s="4"/>
    </row>
    <row r="127" spans="8:13" x14ac:dyDescent="0.3">
      <c r="H127" s="4"/>
      <c r="I127" s="4"/>
      <c r="J127" s="4"/>
      <c r="K127" s="4"/>
      <c r="L127" s="4"/>
      <c r="M127" s="4"/>
    </row>
    <row r="128" spans="8:13" x14ac:dyDescent="0.3">
      <c r="H128" s="4"/>
      <c r="I128" s="4"/>
      <c r="J128" s="4"/>
      <c r="K128" s="4"/>
      <c r="L128" s="4"/>
      <c r="M128" s="4"/>
    </row>
    <row r="129" spans="8:13" x14ac:dyDescent="0.3">
      <c r="H129" s="4"/>
      <c r="I129" s="4"/>
      <c r="J129" s="4"/>
      <c r="K129" s="4"/>
      <c r="L129" s="4"/>
      <c r="M129" s="4"/>
    </row>
    <row r="130" spans="8:13" x14ac:dyDescent="0.3">
      <c r="H130" s="4"/>
      <c r="I130" s="4"/>
      <c r="J130" s="4"/>
      <c r="K130" s="4"/>
      <c r="L130" s="4"/>
      <c r="M130" s="4"/>
    </row>
    <row r="131" spans="8:13" x14ac:dyDescent="0.3">
      <c r="H131" s="4"/>
      <c r="I131" s="4"/>
      <c r="J131" s="4"/>
      <c r="K131" s="4"/>
      <c r="L131" s="4"/>
      <c r="M131" s="4"/>
    </row>
    <row r="132" spans="8:13" x14ac:dyDescent="0.3">
      <c r="H132" s="4"/>
      <c r="I132" s="4"/>
      <c r="J132" s="4"/>
      <c r="K132" s="4"/>
      <c r="L132" s="4"/>
      <c r="M132" s="4"/>
    </row>
    <row r="133" spans="8:13" x14ac:dyDescent="0.3">
      <c r="H133" s="4"/>
      <c r="I133" s="4"/>
      <c r="J133" s="4"/>
      <c r="K133" s="4"/>
      <c r="L133" s="4"/>
      <c r="M133" s="4"/>
    </row>
    <row r="134" spans="8:13" x14ac:dyDescent="0.3">
      <c r="H134" s="4"/>
      <c r="I134" s="4"/>
      <c r="J134" s="4"/>
      <c r="K134" s="4"/>
      <c r="L134" s="4"/>
      <c r="M134" s="4"/>
    </row>
    <row r="135" spans="8:13" x14ac:dyDescent="0.3">
      <c r="H135" s="4"/>
      <c r="I135" s="4"/>
      <c r="J135" s="4"/>
      <c r="K135" s="4"/>
      <c r="L135" s="4"/>
      <c r="M135" s="4"/>
    </row>
    <row r="136" spans="8:13" x14ac:dyDescent="0.3">
      <c r="H136" s="4"/>
      <c r="I136" s="4"/>
      <c r="J136" s="4"/>
      <c r="K136" s="4"/>
      <c r="L136" s="4"/>
      <c r="M136" s="4"/>
    </row>
    <row r="137" spans="8:13" x14ac:dyDescent="0.3">
      <c r="H137" s="4"/>
      <c r="I137" s="4"/>
      <c r="J137" s="4"/>
      <c r="K137" s="4"/>
      <c r="L137" s="4"/>
      <c r="M137" s="4"/>
    </row>
    <row r="138" spans="8:13" x14ac:dyDescent="0.3">
      <c r="H138" s="4"/>
      <c r="I138" s="4"/>
      <c r="J138" s="4"/>
      <c r="K138" s="4"/>
      <c r="L138" s="4"/>
      <c r="M138" s="4"/>
    </row>
    <row r="139" spans="8:13" x14ac:dyDescent="0.3">
      <c r="H139" s="4"/>
      <c r="I139" s="4"/>
      <c r="J139" s="4"/>
      <c r="K139" s="4"/>
      <c r="L139" s="4"/>
      <c r="M139" s="4"/>
    </row>
    <row r="140" spans="8:13" x14ac:dyDescent="0.3">
      <c r="H140" s="4"/>
      <c r="I140" s="4"/>
      <c r="J140" s="4"/>
      <c r="K140" s="4"/>
      <c r="L140" s="4"/>
      <c r="M140" s="4"/>
    </row>
    <row r="141" spans="8:13" x14ac:dyDescent="0.3">
      <c r="H141" s="4"/>
      <c r="I141" s="4"/>
      <c r="J141" s="4"/>
      <c r="K141" s="4"/>
      <c r="L141" s="4"/>
      <c r="M141" s="4"/>
    </row>
    <row r="142" spans="8:13" x14ac:dyDescent="0.3">
      <c r="H142" s="4"/>
      <c r="I142" s="4"/>
      <c r="J142" s="4"/>
      <c r="K142" s="4"/>
      <c r="L142" s="4"/>
      <c r="M142" s="4"/>
    </row>
    <row r="143" spans="8:13" x14ac:dyDescent="0.3">
      <c r="H143" s="4"/>
      <c r="I143" s="4"/>
      <c r="J143" s="4"/>
      <c r="K143" s="4"/>
      <c r="L143" s="4"/>
      <c r="M143" s="4"/>
    </row>
    <row r="144" spans="8:13" x14ac:dyDescent="0.3">
      <c r="H144" s="4"/>
      <c r="I144" s="4"/>
      <c r="J144" s="4"/>
      <c r="K144" s="4"/>
      <c r="L144" s="4"/>
      <c r="M144" s="4"/>
    </row>
    <row r="145" spans="8:13" x14ac:dyDescent="0.3">
      <c r="H145" s="4"/>
      <c r="I145" s="4"/>
      <c r="J145" s="4"/>
      <c r="K145" s="4"/>
      <c r="L145" s="4"/>
      <c r="M145" s="4"/>
    </row>
    <row r="146" spans="8:13" x14ac:dyDescent="0.3">
      <c r="H146" s="4"/>
      <c r="I146" s="4"/>
      <c r="J146" s="4"/>
      <c r="K146" s="4"/>
      <c r="L146" s="4"/>
      <c r="M146" s="4"/>
    </row>
    <row r="147" spans="8:13" x14ac:dyDescent="0.3">
      <c r="H147" s="4"/>
      <c r="I147" s="4"/>
      <c r="J147" s="4"/>
      <c r="K147" s="4"/>
      <c r="L147" s="4"/>
      <c r="M147" s="4"/>
    </row>
    <row r="148" spans="8:13" x14ac:dyDescent="0.3">
      <c r="H148" s="4"/>
      <c r="I148" s="4"/>
      <c r="J148" s="4"/>
      <c r="K148" s="4"/>
      <c r="L148" s="4"/>
      <c r="M148" s="4"/>
    </row>
    <row r="149" spans="8:13" x14ac:dyDescent="0.3">
      <c r="H149" s="4"/>
      <c r="I149" s="4"/>
      <c r="J149" s="4"/>
      <c r="K149" s="4"/>
      <c r="L149" s="4"/>
      <c r="M149" s="4"/>
    </row>
    <row r="150" spans="8:13" x14ac:dyDescent="0.3">
      <c r="H150" s="4"/>
      <c r="I150" s="4"/>
      <c r="J150" s="4"/>
      <c r="K150" s="4"/>
      <c r="L150" s="4"/>
      <c r="M150" s="4"/>
    </row>
    <row r="151" spans="8:13" x14ac:dyDescent="0.3">
      <c r="H151" s="4"/>
      <c r="I151" s="4"/>
      <c r="J151" s="4"/>
      <c r="K151" s="4"/>
      <c r="L151" s="4"/>
      <c r="M151" s="4"/>
    </row>
    <row r="152" spans="8:13" x14ac:dyDescent="0.3">
      <c r="H152" s="4"/>
      <c r="I152" s="4"/>
      <c r="J152" s="4"/>
      <c r="K152" s="4"/>
      <c r="L152" s="4"/>
      <c r="M152" s="4"/>
    </row>
    <row r="153" spans="8:13" x14ac:dyDescent="0.3">
      <c r="H153" s="4"/>
      <c r="I153" s="4"/>
      <c r="J153" s="4"/>
      <c r="K153" s="4"/>
      <c r="L153" s="4"/>
      <c r="M153" s="4"/>
    </row>
    <row r="154" spans="8:13" x14ac:dyDescent="0.3">
      <c r="H154" s="4"/>
      <c r="I154" s="4"/>
      <c r="J154" s="4"/>
      <c r="K154" s="4"/>
      <c r="L154" s="4"/>
      <c r="M154" s="4"/>
    </row>
    <row r="155" spans="8:13" x14ac:dyDescent="0.3">
      <c r="H155" s="4"/>
      <c r="I155" s="4"/>
      <c r="J155" s="4"/>
      <c r="K155" s="4"/>
      <c r="L155" s="4"/>
      <c r="M155" s="4"/>
    </row>
    <row r="156" spans="8:13" x14ac:dyDescent="0.3">
      <c r="H156" s="4"/>
      <c r="I156" s="4"/>
      <c r="J156" s="4"/>
      <c r="K156" s="4"/>
      <c r="L156" s="4"/>
      <c r="M156" s="4"/>
    </row>
    <row r="157" spans="8:13" x14ac:dyDescent="0.3">
      <c r="H157" s="4"/>
      <c r="I157" s="4"/>
      <c r="J157" s="4"/>
      <c r="K157" s="4"/>
      <c r="L157" s="4"/>
      <c r="M157" s="4"/>
    </row>
    <row r="158" spans="8:13" x14ac:dyDescent="0.3">
      <c r="H158" s="4"/>
      <c r="I158" s="4"/>
      <c r="J158" s="4"/>
      <c r="K158" s="4"/>
      <c r="L158" s="4"/>
      <c r="M158" s="4"/>
    </row>
    <row r="159" spans="8:13" x14ac:dyDescent="0.3">
      <c r="H159" s="4"/>
      <c r="I159" s="4"/>
      <c r="J159" s="4"/>
      <c r="K159" s="4"/>
      <c r="L159" s="4"/>
      <c r="M159" s="4"/>
    </row>
    <row r="160" spans="8:13" x14ac:dyDescent="0.3">
      <c r="H160" s="4"/>
      <c r="I160" s="4"/>
      <c r="J160" s="4"/>
      <c r="K160" s="4"/>
      <c r="L160" s="4"/>
      <c r="M160" s="4"/>
    </row>
    <row r="161" spans="8:13" x14ac:dyDescent="0.3">
      <c r="H161" s="4"/>
      <c r="I161" s="4"/>
      <c r="J161" s="4"/>
      <c r="K161" s="4"/>
      <c r="L161" s="4"/>
      <c r="M161" s="4"/>
    </row>
    <row r="162" spans="8:13" x14ac:dyDescent="0.3">
      <c r="H162" s="4"/>
      <c r="I162" s="4"/>
      <c r="J162" s="4"/>
      <c r="K162" s="4"/>
      <c r="L162" s="4"/>
      <c r="M162" s="4"/>
    </row>
    <row r="163" spans="8:13" x14ac:dyDescent="0.3">
      <c r="H163" s="4"/>
      <c r="I163" s="4"/>
      <c r="J163" s="4"/>
      <c r="K163" s="4"/>
      <c r="L163" s="4"/>
      <c r="M163" s="4"/>
    </row>
    <row r="164" spans="8:13" x14ac:dyDescent="0.3">
      <c r="H164" s="4"/>
      <c r="I164" s="4"/>
      <c r="J164" s="4"/>
      <c r="K164" s="4"/>
      <c r="L164" s="4"/>
      <c r="M164" s="4"/>
    </row>
    <row r="165" spans="8:13" x14ac:dyDescent="0.3">
      <c r="H165" s="4"/>
      <c r="I165" s="4"/>
      <c r="J165" s="4"/>
      <c r="K165" s="4"/>
      <c r="L165" s="4"/>
      <c r="M165" s="4"/>
    </row>
    <row r="166" spans="8:13" x14ac:dyDescent="0.3">
      <c r="H166" s="4"/>
      <c r="I166" s="4"/>
      <c r="J166" s="4"/>
      <c r="K166" s="4"/>
      <c r="L166" s="4"/>
      <c r="M166" s="4"/>
    </row>
    <row r="167" spans="8:13" x14ac:dyDescent="0.3">
      <c r="H167" s="4"/>
      <c r="I167" s="4"/>
      <c r="J167" s="4"/>
      <c r="K167" s="4"/>
      <c r="L167" s="4"/>
      <c r="M167" s="4"/>
    </row>
    <row r="168" spans="8:13" x14ac:dyDescent="0.3">
      <c r="H168" s="4"/>
      <c r="I168" s="4"/>
      <c r="J168" s="4"/>
      <c r="K168" s="4"/>
      <c r="L168" s="4"/>
      <c r="M168" s="4"/>
    </row>
    <row r="169" spans="8:13" x14ac:dyDescent="0.3">
      <c r="H169" s="4"/>
      <c r="I169" s="4"/>
      <c r="J169" s="4"/>
      <c r="K169" s="4"/>
      <c r="L169" s="4"/>
      <c r="M169" s="4"/>
    </row>
    <row r="170" spans="8:13" x14ac:dyDescent="0.3">
      <c r="H170" s="4"/>
      <c r="I170" s="4"/>
      <c r="J170" s="4"/>
      <c r="K170" s="4"/>
      <c r="L170" s="4"/>
      <c r="M170" s="4"/>
    </row>
    <row r="171" spans="8:13" x14ac:dyDescent="0.3">
      <c r="H171" s="4"/>
      <c r="I171" s="4"/>
      <c r="J171" s="4"/>
      <c r="K171" s="4"/>
      <c r="L171" s="4"/>
      <c r="M171" s="4"/>
    </row>
    <row r="172" spans="8:13" x14ac:dyDescent="0.3">
      <c r="H172" s="4"/>
      <c r="I172" s="4"/>
      <c r="J172" s="4"/>
      <c r="K172" s="4"/>
      <c r="L172" s="4"/>
      <c r="M172" s="4"/>
    </row>
    <row r="173" spans="8:13" x14ac:dyDescent="0.3">
      <c r="H173" s="4"/>
      <c r="I173" s="4"/>
      <c r="J173" s="4"/>
      <c r="K173" s="4"/>
      <c r="L173" s="4"/>
      <c r="M173" s="4"/>
    </row>
    <row r="174" spans="8:13" x14ac:dyDescent="0.3">
      <c r="H174" s="4"/>
      <c r="I174" s="4"/>
      <c r="J174" s="4"/>
      <c r="K174" s="4"/>
      <c r="L174" s="4"/>
      <c r="M174" s="4"/>
    </row>
    <row r="175" spans="8:13" x14ac:dyDescent="0.3">
      <c r="H175" s="4"/>
      <c r="I175" s="4"/>
      <c r="J175" s="4"/>
      <c r="K175" s="4"/>
      <c r="L175" s="4"/>
      <c r="M175" s="4"/>
    </row>
    <row r="176" spans="8:13" x14ac:dyDescent="0.3">
      <c r="H176" s="4"/>
      <c r="I176" s="4"/>
      <c r="J176" s="4"/>
      <c r="K176" s="4"/>
      <c r="L176" s="4"/>
      <c r="M176" s="4"/>
    </row>
    <row r="177" spans="8:13" x14ac:dyDescent="0.3">
      <c r="H177" s="4"/>
      <c r="I177" s="4"/>
      <c r="J177" s="4"/>
      <c r="K177" s="4"/>
      <c r="L177" s="4"/>
      <c r="M177" s="4"/>
    </row>
    <row r="178" spans="8:13" x14ac:dyDescent="0.3">
      <c r="H178" s="4"/>
      <c r="I178" s="4"/>
      <c r="J178" s="4"/>
      <c r="K178" s="4"/>
      <c r="L178" s="4"/>
      <c r="M178" s="4"/>
    </row>
    <row r="179" spans="8:13" x14ac:dyDescent="0.3">
      <c r="H179" s="4"/>
      <c r="I179" s="4"/>
      <c r="J179" s="4"/>
      <c r="K179" s="4"/>
      <c r="L179" s="4"/>
      <c r="M179" s="4"/>
    </row>
    <row r="180" spans="8:13" x14ac:dyDescent="0.3">
      <c r="H180" s="4"/>
      <c r="I180" s="4"/>
      <c r="J180" s="4"/>
      <c r="K180" s="4"/>
      <c r="L180" s="4"/>
      <c r="M180" s="4"/>
    </row>
    <row r="181" spans="8:13" x14ac:dyDescent="0.3">
      <c r="H181" s="4"/>
      <c r="I181" s="4"/>
      <c r="J181" s="4"/>
      <c r="K181" s="4"/>
      <c r="L181" s="4"/>
      <c r="M181" s="4"/>
    </row>
    <row r="182" spans="8:13" x14ac:dyDescent="0.3">
      <c r="H182" s="4"/>
      <c r="I182" s="4"/>
      <c r="J182" s="4"/>
      <c r="K182" s="4"/>
      <c r="L182" s="4"/>
      <c r="M182" s="4"/>
    </row>
    <row r="183" spans="8:13" x14ac:dyDescent="0.3">
      <c r="H183" s="4"/>
      <c r="I183" s="4"/>
      <c r="J183" s="4"/>
      <c r="K183" s="4"/>
      <c r="L183" s="4"/>
      <c r="M183" s="4"/>
    </row>
    <row r="184" spans="8:13" x14ac:dyDescent="0.3">
      <c r="H184" s="4"/>
      <c r="I184" s="4"/>
      <c r="J184" s="4"/>
      <c r="K184" s="4"/>
      <c r="L184" s="4"/>
      <c r="M184" s="4"/>
    </row>
    <row r="185" spans="8:13" x14ac:dyDescent="0.3">
      <c r="H185" s="4"/>
      <c r="I185" s="4"/>
      <c r="J185" s="4"/>
      <c r="K185" s="4"/>
      <c r="L185" s="4"/>
      <c r="M185" s="4"/>
    </row>
    <row r="186" spans="8:13" x14ac:dyDescent="0.3">
      <c r="H186" s="4"/>
      <c r="I186" s="4"/>
      <c r="J186" s="4"/>
      <c r="K186" s="4"/>
      <c r="L186" s="4"/>
      <c r="M186" s="4"/>
    </row>
    <row r="187" spans="8:13" x14ac:dyDescent="0.3">
      <c r="H187" s="4"/>
      <c r="I187" s="4"/>
      <c r="J187" s="4"/>
      <c r="K187" s="4"/>
      <c r="L187" s="4"/>
      <c r="M187" s="4"/>
    </row>
    <row r="188" spans="8:13" x14ac:dyDescent="0.3">
      <c r="H188" s="4"/>
      <c r="I188" s="4"/>
      <c r="J188" s="4"/>
      <c r="K188" s="4"/>
      <c r="L188" s="4"/>
      <c r="M188" s="4"/>
    </row>
    <row r="189" spans="8:13" x14ac:dyDescent="0.3">
      <c r="H189" s="4"/>
      <c r="I189" s="4"/>
      <c r="J189" s="4"/>
      <c r="K189" s="4"/>
      <c r="L189" s="4"/>
      <c r="M189" s="4"/>
    </row>
    <row r="190" spans="8:13" x14ac:dyDescent="0.3">
      <c r="H190" s="4"/>
      <c r="I190" s="4"/>
      <c r="J190" s="4"/>
      <c r="K190" s="4"/>
      <c r="L190" s="4"/>
      <c r="M190" s="4"/>
    </row>
    <row r="191" spans="8:13" x14ac:dyDescent="0.3">
      <c r="H191" s="4"/>
      <c r="I191" s="4"/>
      <c r="J191" s="4"/>
      <c r="K191" s="4"/>
      <c r="L191" s="4"/>
      <c r="M191" s="4"/>
    </row>
    <row r="192" spans="8:13" x14ac:dyDescent="0.3">
      <c r="H192" s="4"/>
      <c r="I192" s="4"/>
      <c r="J192" s="4"/>
      <c r="K192" s="4"/>
      <c r="L192" s="4"/>
      <c r="M192" s="4"/>
    </row>
    <row r="193" spans="8:13" x14ac:dyDescent="0.3">
      <c r="H193" s="4"/>
      <c r="I193" s="4"/>
      <c r="J193" s="4"/>
      <c r="K193" s="4"/>
      <c r="L193" s="4"/>
      <c r="M193" s="4"/>
    </row>
    <row r="194" spans="8:13" x14ac:dyDescent="0.3">
      <c r="H194" s="4"/>
      <c r="I194" s="4"/>
      <c r="J194" s="4"/>
      <c r="K194" s="4"/>
      <c r="L194" s="4"/>
      <c r="M194" s="4"/>
    </row>
    <row r="195" spans="8:13" x14ac:dyDescent="0.3">
      <c r="H195" s="4"/>
      <c r="I195" s="4"/>
      <c r="J195" s="4"/>
      <c r="K195" s="4"/>
      <c r="L195" s="4"/>
      <c r="M195" s="4"/>
    </row>
    <row r="196" spans="8:13" x14ac:dyDescent="0.3">
      <c r="H196" s="4"/>
      <c r="I196" s="4"/>
      <c r="J196" s="4"/>
      <c r="K196" s="4"/>
      <c r="L196" s="4"/>
      <c r="M196" s="4"/>
    </row>
    <row r="197" spans="8:13" x14ac:dyDescent="0.3">
      <c r="H197" s="4"/>
      <c r="I197" s="4"/>
      <c r="J197" s="4"/>
      <c r="K197" s="4"/>
      <c r="L197" s="4"/>
      <c r="M197" s="4"/>
    </row>
    <row r="198" spans="8:13" x14ac:dyDescent="0.3">
      <c r="H198" s="4"/>
      <c r="I198" s="4"/>
      <c r="J198" s="4"/>
      <c r="K198" s="4"/>
      <c r="L198" s="4"/>
      <c r="M198" s="4"/>
    </row>
    <row r="199" spans="8:13" x14ac:dyDescent="0.3">
      <c r="H199" s="4"/>
      <c r="I199" s="4"/>
      <c r="J199" s="4"/>
      <c r="K199" s="4"/>
      <c r="L199" s="4"/>
      <c r="M199" s="4"/>
    </row>
    <row r="200" spans="8:13" x14ac:dyDescent="0.3">
      <c r="H200" s="4"/>
      <c r="I200" s="4"/>
      <c r="J200" s="4"/>
      <c r="K200" s="4"/>
      <c r="L200" s="4"/>
      <c r="M200" s="4"/>
    </row>
    <row r="201" spans="8:13" x14ac:dyDescent="0.3">
      <c r="H201" s="4"/>
      <c r="I201" s="4"/>
      <c r="J201" s="4"/>
      <c r="K201" s="4"/>
      <c r="L201" s="4"/>
      <c r="M201" s="4"/>
    </row>
    <row r="202" spans="8:13" x14ac:dyDescent="0.3">
      <c r="H202" s="4"/>
      <c r="I202" s="4"/>
      <c r="J202" s="4"/>
      <c r="K202" s="4"/>
      <c r="L202" s="4"/>
      <c r="M202" s="4"/>
    </row>
    <row r="203" spans="8:13" x14ac:dyDescent="0.3">
      <c r="H203" s="4"/>
      <c r="I203" s="4"/>
      <c r="J203" s="4"/>
      <c r="K203" s="4"/>
      <c r="L203" s="4"/>
      <c r="M203" s="4"/>
    </row>
    <row r="204" spans="8:13" x14ac:dyDescent="0.3">
      <c r="H204" s="4"/>
      <c r="I204" s="4"/>
      <c r="J204" s="4"/>
      <c r="K204" s="4"/>
      <c r="L204" s="4"/>
      <c r="M204" s="4"/>
    </row>
    <row r="205" spans="8:13" x14ac:dyDescent="0.3">
      <c r="H205" s="4"/>
      <c r="I205" s="4"/>
      <c r="J205" s="4"/>
      <c r="K205" s="4"/>
      <c r="L205" s="4"/>
      <c r="M205" s="4"/>
    </row>
    <row r="206" spans="8:13" x14ac:dyDescent="0.3">
      <c r="H206" s="4"/>
      <c r="I206" s="4"/>
      <c r="J206" s="4"/>
      <c r="K206" s="4"/>
      <c r="L206" s="4"/>
      <c r="M206" s="4"/>
    </row>
    <row r="207" spans="8:13" x14ac:dyDescent="0.3">
      <c r="H207" s="4"/>
      <c r="I207" s="4"/>
      <c r="J207" s="4"/>
      <c r="K207" s="4"/>
      <c r="L207" s="4"/>
      <c r="M207" s="4"/>
    </row>
    <row r="208" spans="8:13" x14ac:dyDescent="0.3">
      <c r="H208" s="4"/>
      <c r="I208" s="4"/>
      <c r="J208" s="4"/>
      <c r="K208" s="4"/>
      <c r="L208" s="4"/>
      <c r="M208" s="4"/>
    </row>
    <row r="209" spans="8:13" x14ac:dyDescent="0.3">
      <c r="H209" s="4"/>
      <c r="I209" s="4"/>
      <c r="J209" s="4"/>
      <c r="K209" s="4"/>
      <c r="L209" s="4"/>
      <c r="M209" s="4"/>
    </row>
    <row r="210" spans="8:13" x14ac:dyDescent="0.3">
      <c r="H210" s="4"/>
      <c r="I210" s="4"/>
      <c r="J210" s="4"/>
      <c r="K210" s="4"/>
      <c r="L210" s="4"/>
      <c r="M210" s="4"/>
    </row>
    <row r="211" spans="8:13" x14ac:dyDescent="0.3">
      <c r="H211" s="4"/>
      <c r="I211" s="4"/>
      <c r="J211" s="4"/>
      <c r="K211" s="4"/>
      <c r="L211" s="4"/>
      <c r="M211" s="4"/>
    </row>
    <row r="212" spans="8:13" x14ac:dyDescent="0.3">
      <c r="H212" s="4"/>
      <c r="I212" s="4"/>
      <c r="J212" s="4"/>
      <c r="K212" s="4"/>
      <c r="L212" s="4"/>
      <c r="M212" s="4"/>
    </row>
    <row r="213" spans="8:13" x14ac:dyDescent="0.3">
      <c r="H213" s="4"/>
      <c r="I213" s="4"/>
      <c r="J213" s="4"/>
      <c r="K213" s="4"/>
      <c r="L213" s="4"/>
      <c r="M213" s="4"/>
    </row>
    <row r="214" spans="8:13" x14ac:dyDescent="0.3">
      <c r="H214" s="4"/>
      <c r="I214" s="4"/>
      <c r="J214" s="4"/>
      <c r="K214" s="4"/>
      <c r="L214" s="4"/>
      <c r="M214" s="4"/>
    </row>
    <row r="215" spans="8:13" x14ac:dyDescent="0.3">
      <c r="H215" s="4"/>
      <c r="I215" s="4"/>
      <c r="J215" s="4"/>
      <c r="K215" s="4"/>
      <c r="L215" s="4"/>
      <c r="M215" s="4"/>
    </row>
    <row r="216" spans="8:13" x14ac:dyDescent="0.3">
      <c r="H216" s="4"/>
      <c r="I216" s="4"/>
      <c r="J216" s="4"/>
      <c r="K216" s="4"/>
      <c r="L216" s="4"/>
      <c r="M216" s="4"/>
    </row>
    <row r="217" spans="8:13" x14ac:dyDescent="0.3">
      <c r="H217" s="4"/>
      <c r="I217" s="4"/>
      <c r="J217" s="4"/>
      <c r="K217" s="4"/>
      <c r="L217" s="4"/>
      <c r="M217" s="4"/>
    </row>
    <row r="218" spans="8:13" x14ac:dyDescent="0.3">
      <c r="H218" s="4"/>
      <c r="I218" s="4"/>
      <c r="J218" s="4"/>
      <c r="K218" s="4"/>
      <c r="L218" s="4"/>
      <c r="M218" s="4"/>
    </row>
    <row r="219" spans="8:13" x14ac:dyDescent="0.3">
      <c r="H219" s="4"/>
      <c r="I219" s="4"/>
      <c r="J219" s="4"/>
      <c r="K219" s="4"/>
      <c r="L219" s="4"/>
      <c r="M219" s="4"/>
    </row>
    <row r="220" spans="8:13" x14ac:dyDescent="0.3">
      <c r="H220" s="4"/>
      <c r="I220" s="4"/>
      <c r="J220" s="4"/>
      <c r="K220" s="4"/>
      <c r="L220" s="4"/>
      <c r="M220" s="4"/>
    </row>
    <row r="221" spans="8:13" x14ac:dyDescent="0.3">
      <c r="H221" s="4"/>
      <c r="I221" s="4"/>
      <c r="J221" s="4"/>
      <c r="K221" s="4"/>
      <c r="L221" s="4"/>
      <c r="M221" s="4"/>
    </row>
    <row r="222" spans="8:13" x14ac:dyDescent="0.3">
      <c r="H222" s="4"/>
      <c r="I222" s="4"/>
      <c r="J222" s="4"/>
      <c r="K222" s="4"/>
      <c r="L222" s="4"/>
      <c r="M222" s="4"/>
    </row>
    <row r="223" spans="8:13" x14ac:dyDescent="0.3">
      <c r="H223" s="4"/>
      <c r="I223" s="4"/>
      <c r="J223" s="4"/>
      <c r="K223" s="4"/>
      <c r="L223" s="4"/>
      <c r="M223" s="4"/>
    </row>
    <row r="224" spans="8:13" x14ac:dyDescent="0.3">
      <c r="H224" s="4"/>
      <c r="I224" s="4"/>
      <c r="J224" s="4"/>
      <c r="K224" s="4"/>
      <c r="L224" s="4"/>
      <c r="M224" s="4"/>
    </row>
    <row r="225" spans="8:13" x14ac:dyDescent="0.3">
      <c r="H225" s="4"/>
      <c r="I225" s="4"/>
      <c r="J225" s="4"/>
      <c r="K225" s="4"/>
      <c r="L225" s="4"/>
      <c r="M225" s="4"/>
    </row>
    <row r="226" spans="8:13" x14ac:dyDescent="0.3">
      <c r="H226" s="4"/>
      <c r="I226" s="4"/>
      <c r="J226" s="4"/>
      <c r="K226" s="4"/>
      <c r="L226" s="4"/>
      <c r="M226" s="4"/>
    </row>
    <row r="227" spans="8:13" x14ac:dyDescent="0.3">
      <c r="H227" s="4"/>
      <c r="I227" s="4"/>
      <c r="J227" s="4"/>
      <c r="K227" s="4"/>
      <c r="L227" s="4"/>
      <c r="M227" s="4"/>
    </row>
    <row r="228" spans="8:13" x14ac:dyDescent="0.3">
      <c r="H228" s="4"/>
      <c r="I228" s="4"/>
      <c r="J228" s="4"/>
      <c r="K228" s="4"/>
      <c r="L228" s="4"/>
      <c r="M228" s="4"/>
    </row>
    <row r="229" spans="8:13" x14ac:dyDescent="0.3">
      <c r="H229" s="4"/>
      <c r="I229" s="4"/>
      <c r="J229" s="4"/>
      <c r="K229" s="4"/>
      <c r="L229" s="4"/>
      <c r="M229" s="4"/>
    </row>
    <row r="230" spans="8:13" x14ac:dyDescent="0.3">
      <c r="H230" s="4"/>
      <c r="I230" s="4"/>
      <c r="J230" s="4"/>
      <c r="K230" s="4"/>
      <c r="L230" s="4"/>
      <c r="M230" s="4"/>
    </row>
    <row r="231" spans="8:13" x14ac:dyDescent="0.3">
      <c r="H231" s="4"/>
      <c r="I231" s="4"/>
      <c r="J231" s="4"/>
      <c r="K231" s="4"/>
      <c r="L231" s="4"/>
      <c r="M231" s="4"/>
    </row>
    <row r="232" spans="8:13" x14ac:dyDescent="0.3">
      <c r="H232" s="4"/>
      <c r="I232" s="4"/>
      <c r="J232" s="4"/>
      <c r="K232" s="4"/>
      <c r="L232" s="4"/>
      <c r="M232" s="4"/>
    </row>
    <row r="233" spans="8:13" x14ac:dyDescent="0.3">
      <c r="H233" s="4"/>
      <c r="I233" s="4"/>
      <c r="J233" s="4"/>
      <c r="K233" s="4"/>
      <c r="L233" s="4"/>
      <c r="M233" s="4"/>
    </row>
    <row r="234" spans="8:13" x14ac:dyDescent="0.3">
      <c r="H234" s="4"/>
      <c r="I234" s="4"/>
      <c r="J234" s="4"/>
      <c r="K234" s="4"/>
      <c r="L234" s="4"/>
      <c r="M234" s="4"/>
    </row>
    <row r="235" spans="8:13" x14ac:dyDescent="0.3">
      <c r="H235" s="4"/>
      <c r="I235" s="4"/>
      <c r="J235" s="4"/>
      <c r="K235" s="4"/>
      <c r="L235" s="4"/>
      <c r="M235" s="4"/>
    </row>
    <row r="236" spans="8:13" x14ac:dyDescent="0.3">
      <c r="H236" s="4"/>
      <c r="I236" s="4"/>
      <c r="J236" s="4"/>
      <c r="K236" s="4"/>
      <c r="L236" s="4"/>
      <c r="M236" s="4"/>
    </row>
    <row r="237" spans="8:13" x14ac:dyDescent="0.3">
      <c r="H237" s="4"/>
      <c r="I237" s="4"/>
      <c r="J237" s="4"/>
      <c r="K237" s="4"/>
      <c r="L237" s="4"/>
      <c r="M237" s="4"/>
    </row>
    <row r="238" spans="8:13" x14ac:dyDescent="0.3">
      <c r="H238" s="4"/>
      <c r="I238" s="4"/>
      <c r="J238" s="4"/>
      <c r="K238" s="4"/>
      <c r="L238" s="4"/>
      <c r="M238" s="4"/>
    </row>
    <row r="239" spans="8:13" x14ac:dyDescent="0.3">
      <c r="H239" s="4"/>
      <c r="I239" s="4"/>
      <c r="J239" s="4"/>
      <c r="K239" s="4"/>
      <c r="L239" s="4"/>
      <c r="M239" s="4"/>
    </row>
    <row r="240" spans="8:13" x14ac:dyDescent="0.3">
      <c r="H240" s="4"/>
      <c r="I240" s="4"/>
      <c r="J240" s="4"/>
      <c r="K240" s="4"/>
      <c r="L240" s="4"/>
      <c r="M240" s="4"/>
    </row>
    <row r="241" spans="8:13" x14ac:dyDescent="0.3">
      <c r="H241" s="4"/>
      <c r="I241" s="4"/>
      <c r="J241" s="4"/>
      <c r="K241" s="4"/>
      <c r="L241" s="4"/>
      <c r="M241" s="4"/>
    </row>
    <row r="242" spans="8:13" x14ac:dyDescent="0.3">
      <c r="H242" s="4"/>
      <c r="I242" s="4"/>
      <c r="J242" s="4"/>
      <c r="K242" s="4"/>
      <c r="L242" s="4"/>
      <c r="M242" s="4"/>
    </row>
    <row r="243" spans="8:13" x14ac:dyDescent="0.3">
      <c r="H243" s="4"/>
      <c r="I243" s="4"/>
      <c r="J243" s="4"/>
      <c r="K243" s="4"/>
      <c r="L243" s="4"/>
      <c r="M243" s="4"/>
    </row>
    <row r="244" spans="8:13" x14ac:dyDescent="0.3">
      <c r="H244" s="4"/>
      <c r="I244" s="4"/>
      <c r="J244" s="4"/>
      <c r="K244" s="4"/>
      <c r="L244" s="4"/>
      <c r="M244" s="4"/>
    </row>
    <row r="245" spans="8:13" x14ac:dyDescent="0.3">
      <c r="H245" s="4"/>
      <c r="I245" s="4"/>
      <c r="J245" s="4"/>
      <c r="K245" s="4"/>
      <c r="L245" s="4"/>
      <c r="M245" s="4"/>
    </row>
    <row r="246" spans="8:13" x14ac:dyDescent="0.3">
      <c r="H246" s="4"/>
      <c r="I246" s="4"/>
      <c r="J246" s="4"/>
      <c r="K246" s="4"/>
      <c r="L246" s="4"/>
      <c r="M246" s="4"/>
    </row>
    <row r="247" spans="8:13" x14ac:dyDescent="0.3">
      <c r="H247" s="4"/>
      <c r="I247" s="4"/>
      <c r="J247" s="4"/>
      <c r="K247" s="4"/>
      <c r="L247" s="4"/>
      <c r="M247" s="4"/>
    </row>
    <row r="248" spans="8:13" x14ac:dyDescent="0.3">
      <c r="H248" s="4"/>
      <c r="I248" s="4"/>
      <c r="J248" s="4"/>
      <c r="K248" s="4"/>
      <c r="L248" s="4"/>
      <c r="M248" s="4"/>
    </row>
    <row r="249" spans="8:13" x14ac:dyDescent="0.3">
      <c r="H249" s="4"/>
      <c r="I249" s="4"/>
      <c r="J249" s="4"/>
      <c r="K249" s="4"/>
      <c r="L249" s="4"/>
      <c r="M249" s="4"/>
    </row>
    <row r="250" spans="8:13" x14ac:dyDescent="0.3">
      <c r="H250" s="4"/>
      <c r="I250" s="4"/>
      <c r="J250" s="4"/>
      <c r="K250" s="4"/>
      <c r="L250" s="4"/>
      <c r="M250" s="4"/>
    </row>
    <row r="251" spans="8:13" x14ac:dyDescent="0.3">
      <c r="H251" s="4"/>
      <c r="I251" s="4"/>
      <c r="J251" s="4"/>
      <c r="K251" s="4"/>
      <c r="L251" s="4"/>
      <c r="M251" s="4"/>
    </row>
    <row r="252" spans="8:13" x14ac:dyDescent="0.3">
      <c r="H252" s="4"/>
      <c r="I252" s="4"/>
      <c r="J252" s="4"/>
      <c r="K252" s="4"/>
      <c r="L252" s="4"/>
      <c r="M252" s="4"/>
    </row>
    <row r="253" spans="8:13" x14ac:dyDescent="0.3">
      <c r="H253" s="4"/>
      <c r="I253" s="4"/>
      <c r="J253" s="4"/>
      <c r="K253" s="4"/>
      <c r="L253" s="4"/>
      <c r="M253" s="4"/>
    </row>
    <row r="254" spans="8:13" x14ac:dyDescent="0.3">
      <c r="H254" s="4"/>
      <c r="I254" s="4"/>
      <c r="J254" s="4"/>
      <c r="K254" s="4"/>
      <c r="L254" s="4"/>
      <c r="M254" s="4"/>
    </row>
    <row r="255" spans="8:13" x14ac:dyDescent="0.3">
      <c r="H255" s="4"/>
      <c r="I255" s="4"/>
      <c r="J255" s="4"/>
      <c r="K255" s="4"/>
      <c r="L255" s="4"/>
      <c r="M255" s="4"/>
    </row>
    <row r="256" spans="8:13" x14ac:dyDescent="0.3">
      <c r="H256" s="4"/>
      <c r="I256" s="4"/>
      <c r="J256" s="4"/>
      <c r="K256" s="4"/>
      <c r="L256" s="4"/>
      <c r="M256" s="4"/>
    </row>
    <row r="257" spans="8:13" x14ac:dyDescent="0.3">
      <c r="H257" s="4"/>
      <c r="I257" s="4"/>
      <c r="J257" s="4"/>
      <c r="K257" s="4"/>
      <c r="L257" s="4"/>
      <c r="M257" s="4"/>
    </row>
    <row r="258" spans="8:13" x14ac:dyDescent="0.3">
      <c r="H258" s="4"/>
      <c r="I258" s="4"/>
      <c r="J258" s="4"/>
      <c r="K258" s="4"/>
      <c r="L258" s="4"/>
      <c r="M258" s="4"/>
    </row>
    <row r="259" spans="8:13" x14ac:dyDescent="0.3">
      <c r="H259" s="4"/>
      <c r="I259" s="4"/>
      <c r="J259" s="4"/>
      <c r="K259" s="4"/>
      <c r="L259" s="4"/>
      <c r="M259" s="4"/>
    </row>
    <row r="260" spans="8:13" x14ac:dyDescent="0.3">
      <c r="H260" s="4"/>
      <c r="I260" s="4"/>
      <c r="J260" s="4"/>
      <c r="K260" s="4"/>
      <c r="L260" s="4"/>
      <c r="M260" s="4"/>
    </row>
    <row r="261" spans="8:13" x14ac:dyDescent="0.3">
      <c r="H261" s="4"/>
      <c r="I261" s="4"/>
      <c r="J261" s="4"/>
      <c r="K261" s="4"/>
      <c r="L261" s="4"/>
      <c r="M261" s="4"/>
    </row>
    <row r="262" spans="8:13" x14ac:dyDescent="0.3">
      <c r="H262" s="4"/>
      <c r="I262" s="4"/>
      <c r="J262" s="4"/>
      <c r="K262" s="4"/>
      <c r="L262" s="4"/>
      <c r="M262" s="4"/>
    </row>
    <row r="263" spans="8:13" x14ac:dyDescent="0.3">
      <c r="H263" s="4"/>
      <c r="I263" s="4"/>
      <c r="J263" s="4"/>
      <c r="K263" s="4"/>
      <c r="L263" s="4"/>
      <c r="M263" s="4"/>
    </row>
    <row r="264" spans="8:13" x14ac:dyDescent="0.3">
      <c r="H264" s="4"/>
      <c r="I264" s="4"/>
      <c r="J264" s="4"/>
      <c r="K264" s="4"/>
      <c r="L264" s="4"/>
      <c r="M264" s="4"/>
    </row>
    <row r="265" spans="8:13" x14ac:dyDescent="0.3">
      <c r="H265" s="4"/>
      <c r="I265" s="4"/>
      <c r="J265" s="4"/>
      <c r="K265" s="4"/>
      <c r="L265" s="4"/>
      <c r="M265" s="4"/>
    </row>
    <row r="266" spans="8:13" x14ac:dyDescent="0.3">
      <c r="H266" s="4"/>
      <c r="I266" s="4"/>
      <c r="J266" s="4"/>
      <c r="K266" s="4"/>
      <c r="L266" s="4"/>
      <c r="M266" s="4"/>
    </row>
    <row r="267" spans="8:13" x14ac:dyDescent="0.3">
      <c r="H267" s="4"/>
      <c r="I267" s="4"/>
      <c r="J267" s="4"/>
      <c r="K267" s="4"/>
      <c r="L267" s="4"/>
      <c r="M267" s="4"/>
    </row>
    <row r="268" spans="8:13" x14ac:dyDescent="0.3">
      <c r="H268" s="4"/>
      <c r="I268" s="4"/>
      <c r="J268" s="4"/>
      <c r="K268" s="4"/>
      <c r="L268" s="4"/>
      <c r="M268" s="4"/>
    </row>
    <row r="269" spans="8:13" x14ac:dyDescent="0.3">
      <c r="H269" s="4"/>
      <c r="I269" s="4"/>
      <c r="J269" s="4"/>
      <c r="K269" s="4"/>
      <c r="L269" s="4"/>
      <c r="M269" s="4"/>
    </row>
    <row r="270" spans="8:13" x14ac:dyDescent="0.3">
      <c r="H270" s="4"/>
      <c r="I270" s="4"/>
      <c r="J270" s="4"/>
      <c r="K270" s="4"/>
      <c r="L270" s="4"/>
      <c r="M270" s="4"/>
    </row>
    <row r="271" spans="8:13" x14ac:dyDescent="0.3">
      <c r="H271" s="4"/>
      <c r="I271" s="4"/>
      <c r="J271" s="4"/>
      <c r="K271" s="4"/>
      <c r="L271" s="4"/>
      <c r="M271" s="4"/>
    </row>
    <row r="272" spans="8:13" x14ac:dyDescent="0.3">
      <c r="H272" s="4"/>
      <c r="I272" s="4"/>
      <c r="J272" s="4"/>
      <c r="K272" s="4"/>
      <c r="L272" s="4"/>
      <c r="M272" s="4"/>
    </row>
    <row r="273" spans="8:13" x14ac:dyDescent="0.3">
      <c r="H273" s="4"/>
      <c r="I273" s="4"/>
      <c r="J273" s="4"/>
      <c r="K273" s="4"/>
      <c r="L273" s="4"/>
      <c r="M273" s="4"/>
    </row>
    <row r="274" spans="8:13" x14ac:dyDescent="0.3">
      <c r="H274" s="4"/>
      <c r="I274" s="4"/>
      <c r="J274" s="4"/>
      <c r="K274" s="4"/>
      <c r="L274" s="4"/>
      <c r="M274" s="4"/>
    </row>
    <row r="275" spans="8:13" x14ac:dyDescent="0.3">
      <c r="H275" s="4"/>
      <c r="I275" s="4"/>
      <c r="J275" s="4"/>
      <c r="K275" s="4"/>
      <c r="L275" s="4"/>
      <c r="M275" s="4"/>
    </row>
    <row r="276" spans="8:13" x14ac:dyDescent="0.3">
      <c r="H276" s="4"/>
      <c r="I276" s="4"/>
      <c r="J276" s="4"/>
      <c r="K276" s="4"/>
      <c r="L276" s="4"/>
      <c r="M276" s="4"/>
    </row>
    <row r="277" spans="8:13" x14ac:dyDescent="0.3">
      <c r="H277" s="4"/>
      <c r="I277" s="4"/>
      <c r="J277" s="4"/>
      <c r="K277" s="4"/>
      <c r="L277" s="4"/>
      <c r="M277" s="4"/>
    </row>
    <row r="278" spans="8:13" x14ac:dyDescent="0.3">
      <c r="H278" s="4"/>
      <c r="I278" s="4"/>
      <c r="J278" s="4"/>
      <c r="K278" s="4"/>
      <c r="L278" s="4"/>
      <c r="M278" s="4"/>
    </row>
    <row r="279" spans="8:13" x14ac:dyDescent="0.3">
      <c r="H279" s="4"/>
      <c r="I279" s="4"/>
      <c r="J279" s="4"/>
      <c r="K279" s="4"/>
      <c r="L279" s="4"/>
      <c r="M279" s="4"/>
    </row>
    <row r="280" spans="8:13" x14ac:dyDescent="0.3">
      <c r="H280" s="4"/>
      <c r="I280" s="4"/>
      <c r="J280" s="4"/>
      <c r="K280" s="4"/>
      <c r="L280" s="4"/>
      <c r="M280" s="4"/>
    </row>
    <row r="281" spans="8:13" x14ac:dyDescent="0.3">
      <c r="H281" s="4"/>
      <c r="I281" s="4"/>
      <c r="J281" s="4"/>
      <c r="K281" s="4"/>
      <c r="L281" s="4"/>
      <c r="M281" s="4"/>
    </row>
    <row r="282" spans="8:13" x14ac:dyDescent="0.3">
      <c r="H282" s="4"/>
      <c r="I282" s="4"/>
      <c r="J282" s="4"/>
      <c r="K282" s="4"/>
      <c r="L282" s="4"/>
      <c r="M282" s="4"/>
    </row>
    <row r="283" spans="8:13" x14ac:dyDescent="0.3">
      <c r="H283" s="4"/>
      <c r="I283" s="4"/>
      <c r="J283" s="4"/>
      <c r="K283" s="4"/>
      <c r="L283" s="4"/>
      <c r="M283" s="4"/>
    </row>
    <row r="284" spans="8:13" x14ac:dyDescent="0.3">
      <c r="H284" s="4"/>
      <c r="I284" s="4"/>
      <c r="J284" s="4"/>
      <c r="K284" s="4"/>
      <c r="L284" s="4"/>
      <c r="M284" s="4"/>
    </row>
    <row r="285" spans="8:13" x14ac:dyDescent="0.3">
      <c r="H285" s="4"/>
      <c r="I285" s="4"/>
      <c r="J285" s="4"/>
      <c r="K285" s="4"/>
      <c r="L285" s="4"/>
      <c r="M285" s="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DoboKocka</vt:lpstr>
      <vt:lpstr>CinkeltKocka</vt:lpstr>
      <vt:lpstr>2Dnormalis</vt:lpstr>
      <vt:lpstr>RangKorr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Máté Baranyi</dc:creator>
  <dc:description/>
  <cp:lastModifiedBy>Marcell Nagy</cp:lastModifiedBy>
  <cp:revision>2</cp:revision>
  <dcterms:created xsi:type="dcterms:W3CDTF">2020-02-14T16:48:19Z</dcterms:created>
  <dcterms:modified xsi:type="dcterms:W3CDTF">2020-02-18T12:24:27Z</dcterms:modified>
  <dc:language>en-IE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