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<sst xmlns="http://schemas.openxmlformats.org/spreadsheetml/2006/main" count="183" uniqueCount="50">
  <si>
    <t>KisZH-k</t>
  </si>
  <si>
    <t>ZH</t>
  </si>
  <si>
    <t>PZH</t>
  </si>
  <si>
    <t>PZH után</t>
  </si>
  <si>
    <t>Neptun</t>
  </si>
  <si>
    <t>Sz</t>
  </si>
  <si>
    <t>Eredmény</t>
  </si>
  <si>
    <t>FHX95E</t>
  </si>
  <si>
    <t>EO47UW</t>
  </si>
  <si>
    <t>A4HF8W</t>
  </si>
  <si>
    <t>-</t>
  </si>
  <si>
    <t>VIZSGAK.</t>
  </si>
  <si>
    <t>C1HSKN</t>
  </si>
  <si>
    <t>J9RVC4</t>
  </si>
  <si>
    <t>HHJZE8</t>
  </si>
  <si>
    <t>CCV5YH</t>
  </si>
  <si>
    <t>YDRFHC</t>
  </si>
  <si>
    <t>GXY37F</t>
  </si>
  <si>
    <t>F99OOW</t>
  </si>
  <si>
    <t>KJ3JFR</t>
  </si>
  <si>
    <t>HNDWF3</t>
  </si>
  <si>
    <t>JZOOMZ</t>
  </si>
  <si>
    <t>FJOHF9</t>
  </si>
  <si>
    <t>V6CCW3</t>
  </si>
  <si>
    <t>VFV3YM</t>
  </si>
  <si>
    <t>MCTXCF</t>
  </si>
  <si>
    <t>O6YSZ3</t>
  </si>
  <si>
    <t>MLP176</t>
  </si>
  <si>
    <t>CKB1RQ</t>
  </si>
  <si>
    <t>PVE4UP</t>
  </si>
  <si>
    <t>I3UL0M</t>
  </si>
  <si>
    <t>IU6N17</t>
  </si>
  <si>
    <t>EHMLED</t>
  </si>
  <si>
    <t>HZQ7PG</t>
  </si>
  <si>
    <t>Z7LNJQ</t>
  </si>
  <si>
    <t>R6EU5X</t>
  </si>
  <si>
    <t>O12903</t>
  </si>
  <si>
    <t>KWOM5Y</t>
  </si>
  <si>
    <t>YXAD6V</t>
  </si>
  <si>
    <t>TG95VA</t>
  </si>
  <si>
    <t>U9LQHL</t>
  </si>
  <si>
    <t>X9Q0T6</t>
  </si>
  <si>
    <t>A42N9O</t>
  </si>
  <si>
    <t>T3N35P</t>
  </si>
  <si>
    <t>L9UDT0</t>
  </si>
  <si>
    <t>EPCR5M</t>
  </si>
  <si>
    <t>GSIRY2</t>
  </si>
  <si>
    <t>CJ1NLN</t>
  </si>
  <si>
    <t>KOWRXJ</t>
  </si>
  <si>
    <t>MAX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</si>
</sst>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textRotation="90"/>
    </xf>
    <xf numFmtId="14" fontId="0" fillId="0" borderId="0" xfId="0" applyNumberFormat="1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Y40" sqref="Y40"/>
    </sheetView>
  </sheetViews>
  <sheetFormatPr defaultColWidth="9.140625" defaultRowHeight="15"/>
  <cols>
    <col min="2" max="11" width="4.00390625" style="0" bestFit="1" customWidth="1"/>
    <col min="12" max="12" width="5.00390625" style="0" bestFit="1" customWidth="1"/>
    <col min="13" max="13" width="3.7109375" style="0" bestFit="1" customWidth="1"/>
    <col min="14" max="14" width="5.00390625" style="0" bestFit="1" customWidth="1"/>
    <col min="15" max="16" width="4.00390625" style="0" bestFit="1" customWidth="1"/>
    <col min="17" max="17" width="6.00390625" style="0" bestFit="1" customWidth="1"/>
    <col min="18" max="18" width="3.7109375" style="0" bestFit="1" customWidth="1"/>
    <col min="19" max="21" width="5.00390625" style="0" bestFit="1" customWidth="1"/>
    <col min="22" max="22" width="6.00390625" style="0" bestFit="1" customWidth="1"/>
    <col min="23" max="23" width="3.7109375" style="0" bestFit="1" customWidth="1"/>
    <col min="24" max="24" width="8.8515625" style="0" bestFit="1" customWidth="1"/>
  </cols>
  <sheetData>
    <row r="1" spans="1:24" ht="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1</v>
      </c>
      <c r="O1" s="3"/>
      <c r="P1" s="3"/>
      <c r="Q1" s="3"/>
      <c r="R1" s="4"/>
      <c r="S1" s="2" t="s">
        <v>2</v>
      </c>
      <c r="T1" s="3"/>
      <c r="U1" s="3"/>
      <c r="V1" s="3"/>
      <c r="W1" s="4"/>
      <c r="X1" s="5" t="s">
        <v>3</v>
      </c>
    </row>
    <row r="2" spans="1:24" ht="68.25" customHeight="1">
      <c r="A2" s="6" t="s">
        <v>4</v>
      </c>
      <c r="B2" s="7">
        <v>42992</v>
      </c>
      <c r="C2" s="8">
        <v>42999</v>
      </c>
      <c r="D2" s="8">
        <v>43013</v>
      </c>
      <c r="E2" s="8">
        <v>43020</v>
      </c>
      <c r="F2" s="8">
        <v>43027</v>
      </c>
      <c r="G2" s="8">
        <v>43034</v>
      </c>
      <c r="H2" s="8">
        <v>43048</v>
      </c>
      <c r="I2" s="8">
        <v>43062</v>
      </c>
      <c r="J2" s="8">
        <v>43069</v>
      </c>
      <c r="K2" s="8">
        <v>43076</v>
      </c>
      <c r="L2" s="8" t="s">
        <v>5</v>
      </c>
      <c r="M2" s="9" t="s">
        <v>6</v>
      </c>
      <c r="N2" s="10">
        <v>1</v>
      </c>
      <c r="O2" s="11">
        <v>2</v>
      </c>
      <c r="P2" s="11">
        <v>3</v>
      </c>
      <c r="Q2" s="12" t="s">
        <v>5</v>
      </c>
      <c r="R2" s="9" t="s">
        <v>6</v>
      </c>
      <c r="S2" s="13">
        <v>1</v>
      </c>
      <c r="T2" s="14">
        <v>2</v>
      </c>
      <c r="U2" s="14">
        <v>3</v>
      </c>
      <c r="V2" s="12" t="s">
        <v>5</v>
      </c>
      <c r="W2" s="9" t="s">
        <v>6</v>
      </c>
      <c r="X2" s="15" t="s">
        <v>6</v>
      </c>
    </row>
    <row r="3" spans="1:24" ht="15">
      <c r="A3" s="6" t="s">
        <v>42</v>
      </c>
      <c r="B3" s="6">
        <v>2</v>
      </c>
      <c r="C3" s="12">
        <v>1</v>
      </c>
      <c r="D3" s="12">
        <v>2</v>
      </c>
      <c r="E3" s="12" t="s">
        <v>10</v>
      </c>
      <c r="F3" s="12">
        <v>3</v>
      </c>
      <c r="G3" s="12" t="s">
        <v>10</v>
      </c>
      <c r="H3" s="12">
        <v>0</v>
      </c>
      <c r="I3" s="14">
        <v>1</v>
      </c>
      <c r="J3" s="12" t="s">
        <v>10</v>
      </c>
      <c r="K3" s="12" t="s">
        <v>10</v>
      </c>
      <c r="L3" s="12">
        <f>SUM(B3:J3)</f>
        <v>9</v>
      </c>
      <c r="M3" s="16" t="str">
        <f>IF(L3&lt;8,"X","OK")</f>
        <v>OK</v>
      </c>
      <c r="N3" s="6" t="s">
        <v>10</v>
      </c>
      <c r="O3" s="12" t="s">
        <v>10</v>
      </c>
      <c r="P3" s="12" t="s">
        <v>10</v>
      </c>
      <c r="Q3" s="12">
        <f>SUM(N3:P3)</f>
        <v>0</v>
      </c>
      <c r="R3" s="16" t="str">
        <f>IF(Q3&lt;8,"X","OK")</f>
        <v>X</v>
      </c>
      <c r="S3" s="6" t="s">
        <v>10</v>
      </c>
      <c r="T3" s="14" t="s">
        <v>10</v>
      </c>
      <c r="U3" s="14" t="s">
        <v>10</v>
      </c>
      <c r="V3" s="12">
        <f>SUM(S3:U3)</f>
        <v>0</v>
      </c>
      <c r="W3" s="16" t="str">
        <f>IF(V3&lt;8,"X","OK")</f>
        <v>X</v>
      </c>
      <c r="X3" s="17" t="str">
        <f>IF(W3="X",IF(R3="X","PPZH","OK"),IF(M3="OK","OK","KisZH!"))</f>
        <v>PPZH</v>
      </c>
    </row>
    <row r="4" spans="1:24" ht="15">
      <c r="A4" s="6" t="s">
        <v>9</v>
      </c>
      <c r="B4" s="10">
        <v>2</v>
      </c>
      <c r="C4" s="12">
        <v>1</v>
      </c>
      <c r="D4" s="12">
        <v>3</v>
      </c>
      <c r="E4" s="12">
        <v>2.5</v>
      </c>
      <c r="F4" s="12">
        <v>3</v>
      </c>
      <c r="G4" s="12">
        <v>1</v>
      </c>
      <c r="H4" s="12">
        <v>0.5</v>
      </c>
      <c r="I4" s="14">
        <v>1</v>
      </c>
      <c r="J4" s="14">
        <v>0.5</v>
      </c>
      <c r="K4" s="14">
        <v>0.5</v>
      </c>
      <c r="L4" s="12">
        <f>LARGE(B4:K4,1)+LARGE(B4:K4,2)+LARGE(B4:K4,3)+LARGE(B4:K4,4)+LARGE(B4:K4,5)+LARGE(B4:K4,6)+LARGE(B4:K4,7)</f>
        <v>13.5</v>
      </c>
      <c r="M4" s="16" t="str">
        <f>IF(L4&lt;8,"X","OK")</f>
        <v>OK</v>
      </c>
      <c r="N4" s="6">
        <v>2.75</v>
      </c>
      <c r="O4" s="12" t="s">
        <v>10</v>
      </c>
      <c r="P4" s="14">
        <v>3</v>
      </c>
      <c r="Q4" s="12">
        <f>SUM(N4:P4)</f>
        <v>5.75</v>
      </c>
      <c r="R4" s="16" t="str">
        <f>IF(Q4&lt;8,"X","OK")</f>
        <v>X</v>
      </c>
      <c r="S4" s="6">
        <v>1.75</v>
      </c>
      <c r="T4" s="14">
        <v>1.5</v>
      </c>
      <c r="U4" s="14">
        <v>2.75</v>
      </c>
      <c r="V4" s="12">
        <f>SUM(S4:U4)</f>
        <v>6</v>
      </c>
      <c r="W4" s="16" t="str">
        <f>IF(V4&lt;8,"X","OK")</f>
        <v>X</v>
      </c>
      <c r="X4" s="17" t="str">
        <f>IF(W4="X",IF(R4="X","PPZH","OK"),IF(M4="OK","OK","KisZH!"))</f>
        <v>PPZH</v>
      </c>
    </row>
    <row r="5" spans="1:24" ht="15">
      <c r="A5" s="6" t="s">
        <v>12</v>
      </c>
      <c r="B5" s="10">
        <v>3</v>
      </c>
      <c r="C5" s="12">
        <v>2</v>
      </c>
      <c r="D5" s="12">
        <v>2.5</v>
      </c>
      <c r="E5" s="12">
        <v>2</v>
      </c>
      <c r="F5" s="12">
        <v>2</v>
      </c>
      <c r="G5" s="12">
        <v>3</v>
      </c>
      <c r="H5" s="12">
        <v>2</v>
      </c>
      <c r="I5" s="14">
        <v>3</v>
      </c>
      <c r="J5" s="14">
        <v>3</v>
      </c>
      <c r="K5" s="14">
        <v>1.5</v>
      </c>
      <c r="L5" s="12">
        <f>LARGE(B5:K5,1)+LARGE(B5:K5,2)+LARGE(B5:K5,3)+LARGE(B5:K5,4)+LARGE(B5:K5,5)+LARGE(B5:K5,6)+LARGE(B5:K5,7)</f>
        <v>18.5</v>
      </c>
      <c r="M5" s="16" t="str">
        <f>IF(L5&lt;8,"X","OK")</f>
        <v>OK</v>
      </c>
      <c r="N5" s="6">
        <v>4.5</v>
      </c>
      <c r="O5" s="12">
        <v>2</v>
      </c>
      <c r="P5" s="14">
        <v>0</v>
      </c>
      <c r="Q5" s="12">
        <f>SUM(N5:P5)</f>
        <v>6.5</v>
      </c>
      <c r="R5" s="16" t="str">
        <f>IF(Q5&lt;8,"X","OK")</f>
        <v>X</v>
      </c>
      <c r="S5" s="6">
        <v>4.5</v>
      </c>
      <c r="T5" s="14">
        <v>5.5</v>
      </c>
      <c r="U5" s="14">
        <v>3</v>
      </c>
      <c r="V5" s="12">
        <f>SUM(S5:U5)</f>
        <v>13</v>
      </c>
      <c r="W5" s="16" t="str">
        <f>IF(V5&lt;8,"X","OK")</f>
        <v>OK</v>
      </c>
      <c r="X5" s="17" t="str">
        <f>IF(W5="X",IF(R5="X","PPZH","OK"),IF(M5="OK","OK","KisZH!"))</f>
        <v>OK</v>
      </c>
    </row>
    <row r="6" spans="1:24" ht="15">
      <c r="A6" s="6" t="s">
        <v>15</v>
      </c>
      <c r="B6" s="10">
        <v>1</v>
      </c>
      <c r="C6" s="12">
        <v>1</v>
      </c>
      <c r="D6" s="12">
        <v>3</v>
      </c>
      <c r="E6" s="12">
        <v>2.5</v>
      </c>
      <c r="F6" s="12">
        <v>3</v>
      </c>
      <c r="G6" s="12">
        <v>1</v>
      </c>
      <c r="H6" s="12" t="s">
        <v>10</v>
      </c>
      <c r="I6" s="14">
        <v>2</v>
      </c>
      <c r="J6" s="14">
        <v>1.5</v>
      </c>
      <c r="K6" s="14">
        <v>1</v>
      </c>
      <c r="L6" s="12">
        <f>LARGE(B6:K6,1)+LARGE(B6:K6,2)+LARGE(B6:K6,3)+LARGE(B6:K6,4)+LARGE(B6:K6,5)+LARGE(B6:K6,6)+LARGE(B6:K6,7)</f>
        <v>14</v>
      </c>
      <c r="M6" s="16" t="str">
        <f>IF(L6&lt;8,"X","OK")</f>
        <v>OK</v>
      </c>
      <c r="N6" s="6" t="s">
        <v>10</v>
      </c>
      <c r="O6" s="12" t="s">
        <v>10</v>
      </c>
      <c r="P6" s="12" t="s">
        <v>10</v>
      </c>
      <c r="Q6" s="12">
        <f>SUM(N6:P6)</f>
        <v>0</v>
      </c>
      <c r="R6" s="16" t="str">
        <f>IF(Q6&lt;8,"X","OK")</f>
        <v>X</v>
      </c>
      <c r="S6" s="6"/>
      <c r="T6" s="12"/>
      <c r="U6" s="12"/>
      <c r="V6" s="12">
        <f>SUM(S6:U6)</f>
        <v>0</v>
      </c>
      <c r="W6" s="16" t="str">
        <f>IF(V6&lt;8,"X","OK")</f>
        <v>X</v>
      </c>
      <c r="X6" s="17" t="str">
        <f>IF(W6="X",IF(R6="X","PPZH","OK"),IF(M6="OK","OK","KisZH!"))</f>
        <v>PPZH</v>
      </c>
    </row>
    <row r="7" spans="1:24" ht="15">
      <c r="A7" s="6" t="s">
        <v>47</v>
      </c>
      <c r="B7" s="10" t="s">
        <v>10</v>
      </c>
      <c r="C7" s="12" t="s">
        <v>10</v>
      </c>
      <c r="D7" s="14" t="s">
        <v>10</v>
      </c>
      <c r="E7" s="12" t="s">
        <v>10</v>
      </c>
      <c r="F7" s="12">
        <v>1</v>
      </c>
      <c r="G7" s="12" t="s">
        <v>10</v>
      </c>
      <c r="H7" s="12" t="s">
        <v>10</v>
      </c>
      <c r="I7" s="14" t="s">
        <v>10</v>
      </c>
      <c r="J7" s="14" t="s">
        <v>10</v>
      </c>
      <c r="K7" s="14" t="s">
        <v>10</v>
      </c>
      <c r="L7" s="12">
        <v>1</v>
      </c>
      <c r="M7" s="16" t="str">
        <f>IF(L7&lt;8,"X","OK")</f>
        <v>X</v>
      </c>
      <c r="N7" s="6" t="s">
        <v>10</v>
      </c>
      <c r="O7" s="12" t="s">
        <v>10</v>
      </c>
      <c r="P7" s="12" t="s">
        <v>10</v>
      </c>
      <c r="Q7" s="12">
        <f>SUM(N7:P7)</f>
        <v>0</v>
      </c>
      <c r="R7" s="16" t="str">
        <f>IF(Q7&lt;8,"X","OK")</f>
        <v>X</v>
      </c>
      <c r="S7" s="6"/>
      <c r="T7" s="12"/>
      <c r="U7" s="12"/>
      <c r="V7" s="12">
        <f>SUM(S7:U7)</f>
        <v>0</v>
      </c>
      <c r="W7" s="16" t="str">
        <f>IF(V7&lt;8,"X","OK")</f>
        <v>X</v>
      </c>
      <c r="X7" s="17" t="str">
        <f>IF(W7="X",IF(R7="X","PPZH","OK"),IF(M7="OK","OK","KisZH!"))</f>
        <v>PPZH</v>
      </c>
    </row>
    <row r="8" spans="1:24" ht="15">
      <c r="A8" s="6" t="s">
        <v>28</v>
      </c>
      <c r="B8" s="10">
        <v>3</v>
      </c>
      <c r="C8" s="12">
        <v>1</v>
      </c>
      <c r="D8" s="12">
        <v>1.5</v>
      </c>
      <c r="E8" s="12">
        <v>1.5</v>
      </c>
      <c r="F8" s="12">
        <v>1</v>
      </c>
      <c r="G8" s="12">
        <v>2</v>
      </c>
      <c r="H8" s="12">
        <v>0</v>
      </c>
      <c r="I8" s="14">
        <v>0</v>
      </c>
      <c r="J8" s="12" t="s">
        <v>10</v>
      </c>
      <c r="K8" s="12" t="s">
        <v>10</v>
      </c>
      <c r="L8" s="12">
        <f>LARGE(B8:K8,1)+LARGE(B8:K8,2)+LARGE(B8:K8,3)+LARGE(B8:K8,4)+LARGE(B8:K8,5)+LARGE(B8:K8,6)+LARGE(B8:K8,7)</f>
        <v>10</v>
      </c>
      <c r="M8" s="16" t="str">
        <f>IF(L8&lt;8,"X","OK")</f>
        <v>OK</v>
      </c>
      <c r="N8" s="6" t="s">
        <v>10</v>
      </c>
      <c r="O8" s="14" t="s">
        <v>10</v>
      </c>
      <c r="P8" s="12" t="s">
        <v>10</v>
      </c>
      <c r="Q8" s="12">
        <f>SUM(N8:P8)</f>
        <v>0</v>
      </c>
      <c r="R8" s="16" t="str">
        <f>IF(Q8&lt;8,"X","OK")</f>
        <v>X</v>
      </c>
      <c r="S8" s="6">
        <v>5</v>
      </c>
      <c r="T8" s="12">
        <v>1.5</v>
      </c>
      <c r="U8" s="12" t="s">
        <v>10</v>
      </c>
      <c r="V8" s="12">
        <f>SUM(S8:U8)</f>
        <v>6.5</v>
      </c>
      <c r="W8" s="16" t="str">
        <f>IF(V8&lt;8,"X","OK")</f>
        <v>X</v>
      </c>
      <c r="X8" s="17" t="str">
        <f>IF(W8="X",IF(R8="X","PPZH","OK"),IF(M8="OK","OK","KisZH!"))</f>
        <v>PPZH</v>
      </c>
    </row>
    <row r="9" spans="1:24" ht="15">
      <c r="A9" s="6" t="s">
        <v>32</v>
      </c>
      <c r="B9" s="10">
        <v>2.5</v>
      </c>
      <c r="C9" s="12">
        <v>3</v>
      </c>
      <c r="D9" s="12">
        <v>2.5</v>
      </c>
      <c r="E9" s="12">
        <v>3</v>
      </c>
      <c r="F9" s="12">
        <v>3</v>
      </c>
      <c r="G9" s="12">
        <v>3</v>
      </c>
      <c r="H9" s="12">
        <v>2.5</v>
      </c>
      <c r="I9" s="14">
        <v>3</v>
      </c>
      <c r="J9" s="14">
        <v>3</v>
      </c>
      <c r="K9" s="14">
        <v>3</v>
      </c>
      <c r="L9" s="12">
        <f>LARGE(B9:K9,1)+LARGE(B9:K9,2)+LARGE(B9:K9,3)+LARGE(B9:K9,4)+LARGE(B9:K9,5)+LARGE(B9:K9,6)+LARGE(B9:K9,7)</f>
        <v>21</v>
      </c>
      <c r="M9" s="16" t="str">
        <f>IF(L9&lt;8,"X","OK")</f>
        <v>OK</v>
      </c>
      <c r="N9" s="6">
        <v>5.25</v>
      </c>
      <c r="O9" s="12">
        <v>1.5</v>
      </c>
      <c r="P9" s="12">
        <v>4</v>
      </c>
      <c r="Q9" s="12">
        <f>SUM(N9:P9)</f>
        <v>10.75</v>
      </c>
      <c r="R9" s="16" t="str">
        <f>IF(Q9&lt;8,"X","OK")</f>
        <v>OK</v>
      </c>
      <c r="S9" s="6"/>
      <c r="T9" s="12"/>
      <c r="U9" s="12"/>
      <c r="V9" s="12">
        <f>SUM(S9:U9)</f>
        <v>0</v>
      </c>
      <c r="W9" s="16" t="str">
        <f>IF(V9&lt;8,"X","OK")</f>
        <v>X</v>
      </c>
      <c r="X9" s="17" t="str">
        <f>IF(W9="X",IF(R9="X","PPZH","OK"),IF(M9="OK","OK","KisZH!"))</f>
        <v>OK</v>
      </c>
    </row>
    <row r="10" spans="1:24" ht="15">
      <c r="A10" s="6" t="s">
        <v>8</v>
      </c>
      <c r="B10" s="10">
        <v>2</v>
      </c>
      <c r="C10" s="12">
        <v>2</v>
      </c>
      <c r="D10" s="12">
        <v>2.5</v>
      </c>
      <c r="E10" s="12">
        <v>2.5</v>
      </c>
      <c r="F10" s="12">
        <v>2.5</v>
      </c>
      <c r="G10" s="12">
        <v>0.5</v>
      </c>
      <c r="H10" s="12">
        <v>2</v>
      </c>
      <c r="I10" s="14">
        <v>1.5</v>
      </c>
      <c r="J10" s="14">
        <v>2</v>
      </c>
      <c r="K10" s="14">
        <v>1.5</v>
      </c>
      <c r="L10" s="12">
        <f>LARGE(B10:K10,1)+LARGE(B10:K10,2)+LARGE(B10:K10,3)+LARGE(B10:K10,4)+LARGE(B10:K10,5)+LARGE(B10:K10,6)+LARGE(B10:K10,7)</f>
        <v>15.5</v>
      </c>
      <c r="M10" s="16" t="str">
        <f>IF(L10&lt;8,"X","OK")</f>
        <v>OK</v>
      </c>
      <c r="N10" s="6">
        <v>3.5</v>
      </c>
      <c r="O10" s="12">
        <v>0</v>
      </c>
      <c r="P10" s="12">
        <v>2.5</v>
      </c>
      <c r="Q10" s="12">
        <f>SUM(N10:P10)</f>
        <v>6</v>
      </c>
      <c r="R10" s="16" t="str">
        <f>IF(Q10&lt;8,"X","OK")</f>
        <v>X</v>
      </c>
      <c r="S10" s="6">
        <v>2</v>
      </c>
      <c r="T10" s="14">
        <v>3.25</v>
      </c>
      <c r="U10" s="14">
        <v>0.75</v>
      </c>
      <c r="V10" s="12">
        <f>SUM(S10:U10)</f>
        <v>6</v>
      </c>
      <c r="W10" s="16" t="str">
        <f>IF(V10&lt;8,"X","OK")</f>
        <v>X</v>
      </c>
      <c r="X10" s="17" t="str">
        <f>IF(W10="X",IF(R10="X","PPZH","OK"),IF(M10="OK","OK","KisZH!"))</f>
        <v>PPZH</v>
      </c>
    </row>
    <row r="11" spans="1:24" ht="15">
      <c r="A11" s="6" t="s">
        <v>45</v>
      </c>
      <c r="B11" s="6">
        <v>3</v>
      </c>
      <c r="C11" s="12">
        <v>2</v>
      </c>
      <c r="D11" s="12">
        <v>3</v>
      </c>
      <c r="E11" s="12">
        <v>2.5</v>
      </c>
      <c r="F11" s="12">
        <v>1.5</v>
      </c>
      <c r="G11" s="12">
        <v>3</v>
      </c>
      <c r="H11" s="12">
        <v>2</v>
      </c>
      <c r="I11" s="14">
        <v>1</v>
      </c>
      <c r="J11" s="14">
        <v>2</v>
      </c>
      <c r="K11" s="14" t="s">
        <v>10</v>
      </c>
      <c r="L11" s="12">
        <f>LARGE(B11:K11,1)+LARGE(B11:K11,2)+LARGE(B11:K11,3)+LARGE(B11:K11,4)+LARGE(B11:K11,5)+LARGE(B11:K11,6)+LARGE(B11:K11,7)</f>
        <v>17.5</v>
      </c>
      <c r="M11" s="16" t="str">
        <f>IF(L11&lt;8,"X","OK")</f>
        <v>OK</v>
      </c>
      <c r="N11" s="6" t="s">
        <v>10</v>
      </c>
      <c r="O11" s="12" t="s">
        <v>10</v>
      </c>
      <c r="P11" s="12" t="s">
        <v>10</v>
      </c>
      <c r="Q11" s="12">
        <f>SUM(N11:P11)</f>
        <v>0</v>
      </c>
      <c r="R11" s="16" t="str">
        <f>IF(Q11&lt;8,"X","OK")</f>
        <v>X</v>
      </c>
      <c r="S11" s="6">
        <v>4</v>
      </c>
      <c r="T11" s="14">
        <v>4</v>
      </c>
      <c r="U11" s="14">
        <v>2.5</v>
      </c>
      <c r="V11" s="12">
        <f>SUM(S11:U11)</f>
        <v>10.5</v>
      </c>
      <c r="W11" s="16" t="str">
        <f>IF(V11&lt;8,"X","OK")</f>
        <v>OK</v>
      </c>
      <c r="X11" s="17" t="str">
        <f>IF(W11="X",IF(R11="X","PPZH","OK"),IF(M11="OK","OK","KisZH!"))</f>
        <v>OK</v>
      </c>
    </row>
    <row r="12" spans="1:24" ht="15">
      <c r="A12" s="6" t="s">
        <v>18</v>
      </c>
      <c r="B12" s="10">
        <v>2</v>
      </c>
      <c r="C12" s="12">
        <v>1</v>
      </c>
      <c r="D12" s="12">
        <v>2</v>
      </c>
      <c r="E12" s="12">
        <v>2.5</v>
      </c>
      <c r="F12" s="12">
        <v>2.5</v>
      </c>
      <c r="G12" s="12">
        <v>2.5</v>
      </c>
      <c r="H12" s="12">
        <v>1</v>
      </c>
      <c r="I12" s="14">
        <v>2.5</v>
      </c>
      <c r="J12" s="14">
        <v>2</v>
      </c>
      <c r="K12" s="14">
        <v>1.5</v>
      </c>
      <c r="L12" s="12">
        <f>LARGE(B12:K12,1)+LARGE(B12:K12,2)+LARGE(B12:K12,3)+LARGE(B12:K12,4)+LARGE(B12:K12,5)+LARGE(B12:K12,6)+LARGE(B12:K12,7)</f>
        <v>16</v>
      </c>
      <c r="M12" s="16" t="str">
        <f>IF(L12&lt;8,"X","OK")</f>
        <v>OK</v>
      </c>
      <c r="N12" s="6">
        <v>5.75</v>
      </c>
      <c r="O12" s="14">
        <v>1.5</v>
      </c>
      <c r="P12" s="14">
        <v>1</v>
      </c>
      <c r="Q12" s="12">
        <f>SUM(N12:P12)</f>
        <v>8.25</v>
      </c>
      <c r="R12" s="16" t="str">
        <f>IF(Q12&lt;8,"X","OK")</f>
        <v>OK</v>
      </c>
      <c r="S12" s="6"/>
      <c r="T12" s="12"/>
      <c r="U12" s="12"/>
      <c r="V12" s="12">
        <f>SUM(S12:U12)</f>
        <v>0</v>
      </c>
      <c r="W12" s="16" t="str">
        <f>IF(V12&lt;8,"X","OK")</f>
        <v>X</v>
      </c>
      <c r="X12" s="17" t="str">
        <f>IF(W12="X",IF(R12="X","PPZH","OK"),IF(M12="OK","OK","KisZH!"))</f>
        <v>OK</v>
      </c>
    </row>
    <row r="13" spans="1:24" ht="15">
      <c r="A13" s="6" t="s">
        <v>7</v>
      </c>
      <c r="B13" s="10">
        <v>2.5</v>
      </c>
      <c r="C13" s="12">
        <v>1.5</v>
      </c>
      <c r="D13" s="12">
        <v>2.5</v>
      </c>
      <c r="E13" s="12">
        <v>3</v>
      </c>
      <c r="F13" s="12">
        <v>3</v>
      </c>
      <c r="G13" s="12">
        <v>1.5</v>
      </c>
      <c r="H13" s="12">
        <v>2</v>
      </c>
      <c r="I13" s="14">
        <v>3</v>
      </c>
      <c r="J13" s="14">
        <v>3</v>
      </c>
      <c r="K13" s="14">
        <v>2</v>
      </c>
      <c r="L13" s="12">
        <f>LARGE(B13:K13,1)+LARGE(B13:K13,2)+LARGE(B13:K13,3)+LARGE(B13:K13,4)+LARGE(B13:K13,5)+LARGE(B13:K13,6)+LARGE(B13:K13,7)</f>
        <v>19</v>
      </c>
      <c r="M13" s="16" t="str">
        <f>IF(L13&lt;8,"X","OK")</f>
        <v>OK</v>
      </c>
      <c r="N13" s="6">
        <v>2</v>
      </c>
      <c r="O13" s="12">
        <v>1.5</v>
      </c>
      <c r="P13" s="12">
        <v>1</v>
      </c>
      <c r="Q13" s="12">
        <f>SUM(N13:P13)</f>
        <v>4.5</v>
      </c>
      <c r="R13" s="16" t="str">
        <f>IF(Q13&lt;8,"X","OK")</f>
        <v>X</v>
      </c>
      <c r="S13" s="6">
        <v>3.25</v>
      </c>
      <c r="T13" s="14">
        <v>2.25</v>
      </c>
      <c r="U13" s="14">
        <v>1.5</v>
      </c>
      <c r="V13" s="12">
        <f>SUM(S13:U13)</f>
        <v>7</v>
      </c>
      <c r="W13" s="16" t="str">
        <f>IF(V13&lt;8,"X","OK")</f>
        <v>X</v>
      </c>
      <c r="X13" s="17" t="str">
        <f>IF(W13="X",IF(R13="X","PPZH","OK"),IF(M13="OK","OK","KisZH!"))</f>
        <v>PPZH</v>
      </c>
    </row>
    <row r="14" spans="1:24" ht="15">
      <c r="A14" s="6" t="s">
        <v>22</v>
      </c>
      <c r="B14" s="10">
        <v>2</v>
      </c>
      <c r="C14" s="12">
        <v>3</v>
      </c>
      <c r="D14" s="12">
        <v>2.5</v>
      </c>
      <c r="E14" s="12">
        <v>2.5</v>
      </c>
      <c r="F14" s="12">
        <v>2.5</v>
      </c>
      <c r="G14" s="12">
        <v>1</v>
      </c>
      <c r="H14" s="12">
        <v>0.5</v>
      </c>
      <c r="I14" s="14">
        <v>2</v>
      </c>
      <c r="J14" s="14">
        <v>3</v>
      </c>
      <c r="K14" s="14">
        <v>1</v>
      </c>
      <c r="L14" s="12">
        <f>LARGE(B14:K14,1)+LARGE(B14:K14,2)+LARGE(B14:K14,3)+LARGE(B14:K14,4)+LARGE(B14:K14,5)+LARGE(B14:K14,6)+LARGE(B14:K14,7)</f>
        <v>17.5</v>
      </c>
      <c r="M14" s="16" t="str">
        <f>IF(L14&lt;8,"X","OK")</f>
        <v>OK</v>
      </c>
      <c r="N14" s="6">
        <v>4.75</v>
      </c>
      <c r="O14" s="14">
        <v>4</v>
      </c>
      <c r="P14" s="14">
        <v>4</v>
      </c>
      <c r="Q14" s="12">
        <f>SUM(N14:P14)</f>
        <v>12.75</v>
      </c>
      <c r="R14" s="16" t="str">
        <f>IF(Q14&lt;8,"X","OK")</f>
        <v>OK</v>
      </c>
      <c r="S14" s="6"/>
      <c r="T14" s="12"/>
      <c r="U14" s="12"/>
      <c r="V14" s="12">
        <f>SUM(S14:U14)</f>
        <v>0</v>
      </c>
      <c r="W14" s="16" t="str">
        <f>IF(V14&lt;8,"X","OK")</f>
        <v>X</v>
      </c>
      <c r="X14" s="17" t="str">
        <f>IF(W14="X",IF(R14="X","PPZH","OK"),IF(M14="OK","OK","KisZH!"))</f>
        <v>OK</v>
      </c>
    </row>
    <row r="15" spans="1:24" ht="15">
      <c r="A15" s="6" t="s">
        <v>46</v>
      </c>
      <c r="B15" s="6" t="s">
        <v>10</v>
      </c>
      <c r="C15" s="12">
        <v>2</v>
      </c>
      <c r="D15" s="12">
        <v>2</v>
      </c>
      <c r="E15" s="12">
        <v>1.5</v>
      </c>
      <c r="F15" s="12">
        <v>3</v>
      </c>
      <c r="G15" s="12">
        <v>2.5</v>
      </c>
      <c r="H15" s="12">
        <v>1.5</v>
      </c>
      <c r="I15" s="14">
        <v>1.5</v>
      </c>
      <c r="J15" s="14">
        <v>3</v>
      </c>
      <c r="K15" s="14" t="s">
        <v>10</v>
      </c>
      <c r="L15" s="12">
        <f>LARGE(B15:K15,1)+LARGE(B15:K15,2)+LARGE(B15:K15,3)+LARGE(B15:K15,4)+LARGE(B15:K15,5)+LARGE(B15:K15,6)+LARGE(B15:K15,7)</f>
        <v>15.5</v>
      </c>
      <c r="M15" s="16" t="str">
        <f>IF(L15&lt;8,"X","OK")</f>
        <v>OK</v>
      </c>
      <c r="N15" s="6">
        <v>4.5</v>
      </c>
      <c r="O15" s="12">
        <v>3</v>
      </c>
      <c r="P15" s="14">
        <v>3</v>
      </c>
      <c r="Q15" s="12">
        <f>SUM(N15:P15)</f>
        <v>10.5</v>
      </c>
      <c r="R15" s="16" t="str">
        <f>IF(Q15&lt;8,"X","OK")</f>
        <v>OK</v>
      </c>
      <c r="S15" s="6"/>
      <c r="T15" s="12"/>
      <c r="U15" s="12"/>
      <c r="V15" s="12">
        <f>SUM(S15:U15)</f>
        <v>0</v>
      </c>
      <c r="W15" s="16" t="str">
        <f>IF(V15&lt;8,"X","OK")</f>
        <v>X</v>
      </c>
      <c r="X15" s="17" t="str">
        <f>IF(W15="X",IF(R15="X","PPZH","OK"),IF(M15="OK","OK","KisZH!"))</f>
        <v>OK</v>
      </c>
    </row>
    <row r="16" spans="1:24" ht="15">
      <c r="A16" s="6" t="s">
        <v>17</v>
      </c>
      <c r="B16" s="10">
        <v>3</v>
      </c>
      <c r="C16" s="12">
        <v>2.5</v>
      </c>
      <c r="D16" s="12">
        <v>1</v>
      </c>
      <c r="E16" s="12">
        <v>2.5</v>
      </c>
      <c r="F16" s="12">
        <v>3</v>
      </c>
      <c r="G16" s="12">
        <v>1.5</v>
      </c>
      <c r="H16" s="12">
        <v>2</v>
      </c>
      <c r="I16" s="14">
        <v>0.5</v>
      </c>
      <c r="J16" s="14">
        <v>2</v>
      </c>
      <c r="K16" s="14">
        <v>2</v>
      </c>
      <c r="L16" s="12">
        <f>LARGE(B16:K16,1)+LARGE(B16:K16,2)+LARGE(B16:K16,3)+LARGE(B16:K16,4)+LARGE(B16:K16,5)+LARGE(B16:K16,6)+LARGE(B16:K16,7)</f>
        <v>17</v>
      </c>
      <c r="M16" s="16" t="str">
        <f>IF(L16&lt;8,"X","OK")</f>
        <v>OK</v>
      </c>
      <c r="N16" s="6">
        <v>5</v>
      </c>
      <c r="O16" s="12" t="s">
        <v>10</v>
      </c>
      <c r="P16" s="14">
        <v>0</v>
      </c>
      <c r="Q16" s="12">
        <f>SUM(N16:P16)</f>
        <v>5</v>
      </c>
      <c r="R16" s="16" t="str">
        <f>IF(Q16&lt;8,"X","OK")</f>
        <v>X</v>
      </c>
      <c r="S16" s="6">
        <v>4.25</v>
      </c>
      <c r="T16" s="12">
        <v>1</v>
      </c>
      <c r="U16" s="14">
        <v>5.5</v>
      </c>
      <c r="V16" s="12">
        <f>SUM(S16:U16)</f>
        <v>10.75</v>
      </c>
      <c r="W16" s="16" t="str">
        <f>IF(V16&lt;8,"X","OK")</f>
        <v>OK</v>
      </c>
      <c r="X16" s="17" t="str">
        <f>IF(W16="X",IF(R16="X","PPZH","OK"),IF(M16="OK","OK","KisZH!"))</f>
        <v>OK</v>
      </c>
    </row>
    <row r="17" spans="1:24" ht="15">
      <c r="A17" s="6" t="s">
        <v>14</v>
      </c>
      <c r="B17" s="10">
        <v>3</v>
      </c>
      <c r="C17" s="12">
        <v>2</v>
      </c>
      <c r="D17" s="12">
        <v>0.5</v>
      </c>
      <c r="E17" s="12">
        <v>1</v>
      </c>
      <c r="F17" s="12">
        <v>3</v>
      </c>
      <c r="G17" s="12">
        <v>2.5</v>
      </c>
      <c r="H17" s="12">
        <v>0.5</v>
      </c>
      <c r="I17" s="14">
        <v>2.5</v>
      </c>
      <c r="J17" s="14">
        <v>2</v>
      </c>
      <c r="K17" s="14">
        <v>0</v>
      </c>
      <c r="L17" s="12">
        <f>LARGE(B17:K17,1)+LARGE(B17:K17,2)+LARGE(B17:K17,3)+LARGE(B17:K17,4)+LARGE(B17:K17,5)+LARGE(B17:K17,6)+LARGE(B17:K17,7)</f>
        <v>16</v>
      </c>
      <c r="M17" s="16" t="str">
        <f>IF(L17&lt;8,"X","OK")</f>
        <v>OK</v>
      </c>
      <c r="N17" s="6">
        <v>4.75</v>
      </c>
      <c r="O17" s="12">
        <v>5</v>
      </c>
      <c r="P17" s="14">
        <v>0</v>
      </c>
      <c r="Q17" s="12">
        <f>SUM(N17:P17)</f>
        <v>9.75</v>
      </c>
      <c r="R17" s="16" t="str">
        <f>IF(Q17&lt;8,"X","OK")</f>
        <v>OK</v>
      </c>
      <c r="S17" s="6"/>
      <c r="T17" s="12"/>
      <c r="U17" s="12"/>
      <c r="V17" s="12">
        <f>SUM(S17:U17)</f>
        <v>0</v>
      </c>
      <c r="W17" s="16" t="str">
        <f>IF(V17&lt;8,"X","OK")</f>
        <v>X</v>
      </c>
      <c r="X17" s="17" t="str">
        <f>IF(W17="X",IF(R17="X","PPZH","OK"),IF(M17="OK","OK","KisZH!"))</f>
        <v>OK</v>
      </c>
    </row>
    <row r="18" spans="1:24" ht="15">
      <c r="A18" s="6" t="s">
        <v>20</v>
      </c>
      <c r="B18" s="10">
        <v>2</v>
      </c>
      <c r="C18" s="12">
        <v>0.5</v>
      </c>
      <c r="D18" s="12">
        <v>1.5</v>
      </c>
      <c r="E18" s="12">
        <v>1</v>
      </c>
      <c r="F18" s="12">
        <v>2</v>
      </c>
      <c r="G18" s="12">
        <v>0</v>
      </c>
      <c r="H18" s="12" t="s">
        <v>10</v>
      </c>
      <c r="I18" s="12" t="s">
        <v>10</v>
      </c>
      <c r="J18" s="12" t="s">
        <v>10</v>
      </c>
      <c r="K18" s="14" t="s">
        <v>10</v>
      </c>
      <c r="L18" s="12">
        <f>SUM(B18:G18)</f>
        <v>7</v>
      </c>
      <c r="M18" s="16" t="str">
        <f>IF(L18&lt;8,"X","OK")</f>
        <v>X</v>
      </c>
      <c r="N18" s="6" t="s">
        <v>10</v>
      </c>
      <c r="O18" s="12" t="s">
        <v>10</v>
      </c>
      <c r="P18" s="12" t="s">
        <v>10</v>
      </c>
      <c r="Q18" s="12">
        <f>SUM(N18:P18)</f>
        <v>0</v>
      </c>
      <c r="R18" s="16" t="str">
        <f>IF(Q18&lt;8,"X","OK")</f>
        <v>X</v>
      </c>
      <c r="S18" s="6"/>
      <c r="T18" s="12"/>
      <c r="U18" s="12"/>
      <c r="V18" s="12">
        <f>SUM(S18:U18)</f>
        <v>0</v>
      </c>
      <c r="W18" s="16" t="str">
        <f>IF(V18&lt;8,"X","OK")</f>
        <v>X</v>
      </c>
      <c r="X18" s="17" t="str">
        <f>IF(W18="X",IF(R18="X","PPZH","OK"),IF(M18="OK","OK","KisZH!"))</f>
        <v>PPZH</v>
      </c>
    </row>
    <row r="19" spans="1:24" ht="15">
      <c r="A19" s="6" t="s">
        <v>33</v>
      </c>
      <c r="B19" s="10">
        <v>3</v>
      </c>
      <c r="C19" s="12">
        <v>3</v>
      </c>
      <c r="D19" s="12" t="s">
        <v>10</v>
      </c>
      <c r="E19" s="12" t="s">
        <v>10</v>
      </c>
      <c r="F19" s="12" t="s">
        <v>10</v>
      </c>
      <c r="G19" s="12">
        <v>1.5</v>
      </c>
      <c r="H19" s="12">
        <v>1</v>
      </c>
      <c r="I19" s="14" t="s">
        <v>10</v>
      </c>
      <c r="J19" s="14" t="s">
        <v>10</v>
      </c>
      <c r="K19" s="14" t="s">
        <v>10</v>
      </c>
      <c r="L19" s="12">
        <f>SUM(B19:J19)</f>
        <v>8.5</v>
      </c>
      <c r="M19" s="16" t="str">
        <f>IF(L19&lt;8,"X","OK")</f>
        <v>OK</v>
      </c>
      <c r="N19" s="6" t="s">
        <v>10</v>
      </c>
      <c r="O19" s="12" t="s">
        <v>10</v>
      </c>
      <c r="P19" s="12" t="s">
        <v>10</v>
      </c>
      <c r="Q19" s="12">
        <f>SUM(N19:P19)</f>
        <v>0</v>
      </c>
      <c r="R19" s="16" t="str">
        <f>IF(Q19&lt;8,"X","OK")</f>
        <v>X</v>
      </c>
      <c r="S19" s="6"/>
      <c r="T19" s="12"/>
      <c r="U19" s="12"/>
      <c r="V19" s="12">
        <f>SUM(S19:U19)</f>
        <v>0</v>
      </c>
      <c r="W19" s="16" t="str">
        <f>IF(V19&lt;8,"X","OK")</f>
        <v>X</v>
      </c>
      <c r="X19" s="17" t="str">
        <f>IF(W19="X",IF(R19="X","PPZH","OK"),IF(M19="OK","OK","KisZH!"))</f>
        <v>PPZH</v>
      </c>
    </row>
    <row r="20" spans="1:24" ht="15">
      <c r="A20" s="6" t="s">
        <v>30</v>
      </c>
      <c r="B20" s="10">
        <v>2</v>
      </c>
      <c r="C20" s="12">
        <v>1</v>
      </c>
      <c r="D20" s="12">
        <v>1.5</v>
      </c>
      <c r="E20" s="12">
        <v>2</v>
      </c>
      <c r="F20" s="12">
        <v>3</v>
      </c>
      <c r="G20" s="12" t="s">
        <v>10</v>
      </c>
      <c r="H20" s="12">
        <v>2</v>
      </c>
      <c r="I20" s="14">
        <v>3</v>
      </c>
      <c r="J20" s="14">
        <v>0.5</v>
      </c>
      <c r="K20" s="14">
        <v>1</v>
      </c>
      <c r="L20" s="12">
        <f>LARGE(B20:K20,1)+LARGE(B20:K20,2)+LARGE(B20:K20,3)+LARGE(B20:K20,4)+LARGE(B20:K20,5)+LARGE(B20:K20,6)+LARGE(B20:K20,7)</f>
        <v>14.5</v>
      </c>
      <c r="M20" s="16" t="str">
        <f>IF(L20&lt;8,"X","OK")</f>
        <v>OK</v>
      </c>
      <c r="N20" s="6">
        <v>6</v>
      </c>
      <c r="O20" s="12">
        <v>3.5</v>
      </c>
      <c r="P20" s="12">
        <v>5</v>
      </c>
      <c r="Q20" s="12">
        <f>SUM(N20:P20)</f>
        <v>14.5</v>
      </c>
      <c r="R20" s="16" t="str">
        <f>IF(Q20&lt;8,"X","OK")</f>
        <v>OK</v>
      </c>
      <c r="S20" s="6"/>
      <c r="T20" s="12"/>
      <c r="U20" s="12"/>
      <c r="V20" s="12">
        <f>SUM(S20:U20)</f>
        <v>0</v>
      </c>
      <c r="W20" s="16" t="str">
        <f>IF(V20&lt;8,"X","OK")</f>
        <v>X</v>
      </c>
      <c r="X20" s="17" t="str">
        <f>IF(W20="X",IF(R20="X","PPZH","OK"),IF(M20="OK","OK","KisZH!"))</f>
        <v>OK</v>
      </c>
    </row>
    <row r="21" spans="1:24" ht="15">
      <c r="A21" s="6" t="s">
        <v>31</v>
      </c>
      <c r="B21" s="10">
        <v>2</v>
      </c>
      <c r="C21" s="12">
        <v>1.5</v>
      </c>
      <c r="D21" s="12" t="s">
        <v>10</v>
      </c>
      <c r="E21" s="12" t="s">
        <v>10</v>
      </c>
      <c r="F21" s="12">
        <v>2</v>
      </c>
      <c r="G21" s="12">
        <v>1</v>
      </c>
      <c r="H21" s="12" t="s">
        <v>10</v>
      </c>
      <c r="I21" s="14">
        <v>1</v>
      </c>
      <c r="J21" s="14">
        <v>2</v>
      </c>
      <c r="K21" s="14">
        <v>1</v>
      </c>
      <c r="L21" s="12">
        <f>LARGE(B21:K21,1)+LARGE(B21:K21,2)+LARGE(B21:K21,3)+LARGE(B21:K21,4)+LARGE(B21:K21,5)+LARGE(B21:K21,6)+LARGE(B21:K21,7)</f>
        <v>10.5</v>
      </c>
      <c r="M21" s="16" t="str">
        <f>IF(L21&lt;8,"X","OK")</f>
        <v>OK</v>
      </c>
      <c r="N21" s="6" t="s">
        <v>10</v>
      </c>
      <c r="O21" s="14" t="s">
        <v>10</v>
      </c>
      <c r="P21" s="14" t="s">
        <v>10</v>
      </c>
      <c r="Q21" s="12">
        <f>SUM(N21:P21)</f>
        <v>0</v>
      </c>
      <c r="R21" s="16" t="str">
        <f>IF(Q21&lt;8,"X","OK")</f>
        <v>X</v>
      </c>
      <c r="S21" s="6">
        <v>1.5</v>
      </c>
      <c r="T21" s="12" t="s">
        <v>10</v>
      </c>
      <c r="U21" s="12">
        <v>0.5</v>
      </c>
      <c r="V21" s="12">
        <f>SUM(S21:U21)</f>
        <v>2</v>
      </c>
      <c r="W21" s="16" t="str">
        <f>IF(V21&lt;8,"X","OK")</f>
        <v>X</v>
      </c>
      <c r="X21" s="17" t="str">
        <f>IF(W21="X",IF(R21="X","PPZH","OK"),IF(M21="OK","OK","KisZH!"))</f>
        <v>PPZH</v>
      </c>
    </row>
    <row r="22" spans="1:24" ht="15">
      <c r="A22" s="6" t="s">
        <v>13</v>
      </c>
      <c r="B22" s="10">
        <v>0</v>
      </c>
      <c r="C22" s="12">
        <v>1.5</v>
      </c>
      <c r="D22" s="12">
        <v>2</v>
      </c>
      <c r="E22" s="12">
        <v>2</v>
      </c>
      <c r="F22" s="12">
        <v>2</v>
      </c>
      <c r="G22" s="12">
        <v>1.5</v>
      </c>
      <c r="H22" s="12">
        <v>1</v>
      </c>
      <c r="I22" s="14">
        <v>0</v>
      </c>
      <c r="J22" s="12" t="s">
        <v>10</v>
      </c>
      <c r="K22" s="14">
        <v>0</v>
      </c>
      <c r="L22" s="12">
        <f>LARGE(B22:K22,1)+LARGE(B22:K22,2)+LARGE(B22:K22,3)+LARGE(B22:K22,4)+LARGE(B22:K22,5)+LARGE(B22:K22,6)+LARGE(B22:K22,7)</f>
        <v>10</v>
      </c>
      <c r="M22" s="16" t="str">
        <f>IF(L22&lt;8,"X","OK")</f>
        <v>OK</v>
      </c>
      <c r="N22" s="6">
        <v>4</v>
      </c>
      <c r="O22" s="12">
        <v>2</v>
      </c>
      <c r="P22" s="14">
        <v>0.5</v>
      </c>
      <c r="Q22" s="12">
        <f>SUM(N22:P22)</f>
        <v>6.5</v>
      </c>
      <c r="R22" s="16" t="str">
        <f>IF(Q22&lt;8,"X","OK")</f>
        <v>X</v>
      </c>
      <c r="S22" s="6">
        <v>3.5</v>
      </c>
      <c r="T22" s="14">
        <v>1.5</v>
      </c>
      <c r="U22" s="14">
        <v>1.25</v>
      </c>
      <c r="V22" s="12">
        <f>SUM(S22:U22)</f>
        <v>6.25</v>
      </c>
      <c r="W22" s="16" t="str">
        <f>IF(V22&lt;8,"X","OK")</f>
        <v>X</v>
      </c>
      <c r="X22" s="17" t="str">
        <f>IF(W22="X",IF(R22="X","PPZH","OK"),IF(M22="OK","OK","KisZH!"))</f>
        <v>PPZH</v>
      </c>
    </row>
    <row r="23" spans="1:24" ht="15">
      <c r="A23" s="6" t="s">
        <v>21</v>
      </c>
      <c r="B23" s="10">
        <v>2</v>
      </c>
      <c r="C23" s="12">
        <v>3</v>
      </c>
      <c r="D23" s="12">
        <v>3</v>
      </c>
      <c r="E23" s="12">
        <v>2</v>
      </c>
      <c r="F23" s="12">
        <v>2</v>
      </c>
      <c r="G23" s="12">
        <v>3</v>
      </c>
      <c r="H23" s="12">
        <v>2.5</v>
      </c>
      <c r="I23" s="14">
        <v>2</v>
      </c>
      <c r="J23" s="14">
        <v>3</v>
      </c>
      <c r="K23" s="14">
        <v>2.5</v>
      </c>
      <c r="L23" s="12">
        <f>LARGE(B23:K23,1)+LARGE(B23:K23,2)+LARGE(B23:K23,3)+LARGE(B23:K23,4)+LARGE(B23:K23,5)+LARGE(B23:K23,6)+LARGE(B23:K23,7)</f>
        <v>19</v>
      </c>
      <c r="M23" s="16" t="str">
        <f>IF(L23&lt;8,"X","OK")</f>
        <v>OK</v>
      </c>
      <c r="N23" s="6">
        <v>6</v>
      </c>
      <c r="O23" s="14">
        <v>1</v>
      </c>
      <c r="P23" s="14">
        <v>4</v>
      </c>
      <c r="Q23" s="12">
        <f>SUM(N23:P23)</f>
        <v>11</v>
      </c>
      <c r="R23" s="16" t="str">
        <f>IF(Q23&lt;8,"X","OK")</f>
        <v>OK</v>
      </c>
      <c r="S23" s="6"/>
      <c r="T23" s="12"/>
      <c r="U23" s="12"/>
      <c r="V23" s="12">
        <f>SUM(S23:U23)</f>
        <v>0</v>
      </c>
      <c r="W23" s="16" t="str">
        <f>IF(V23&lt;8,"X","OK")</f>
        <v>X</v>
      </c>
      <c r="X23" s="17" t="str">
        <f>IF(W23="X",IF(R23="X","PPZH","OK"),IF(M23="OK","OK","KisZH!"))</f>
        <v>OK</v>
      </c>
    </row>
    <row r="24" spans="1:24" ht="15">
      <c r="A24" s="6" t="s">
        <v>19</v>
      </c>
      <c r="B24" s="10">
        <v>2</v>
      </c>
      <c r="C24" s="12">
        <v>1</v>
      </c>
      <c r="D24" s="12">
        <v>2</v>
      </c>
      <c r="E24" s="12">
        <v>1.5</v>
      </c>
      <c r="F24" s="12">
        <v>3</v>
      </c>
      <c r="G24" s="12">
        <v>0.5</v>
      </c>
      <c r="H24" s="12">
        <v>1.5</v>
      </c>
      <c r="I24" s="12">
        <v>2</v>
      </c>
      <c r="J24" s="14">
        <v>3</v>
      </c>
      <c r="K24" s="14">
        <v>2</v>
      </c>
      <c r="L24" s="12">
        <f>LARGE(B24:K24,1)+LARGE(B24:K24,2)+LARGE(B24:K24,3)+LARGE(B24:K24,4)+LARGE(B24:K24,5)+LARGE(B24:K24,6)+LARGE(B24:K24,7)</f>
        <v>15.5</v>
      </c>
      <c r="M24" s="16" t="str">
        <f>IF(L24&lt;8,"X","OK")</f>
        <v>OK</v>
      </c>
      <c r="N24" s="6">
        <v>2.75</v>
      </c>
      <c r="O24" s="14">
        <v>0</v>
      </c>
      <c r="P24" s="14">
        <v>0</v>
      </c>
      <c r="Q24" s="12">
        <f>SUM(N24:P24)</f>
        <v>2.75</v>
      </c>
      <c r="R24" s="16" t="str">
        <f>IF(Q24&lt;8,"X","OK")</f>
        <v>X</v>
      </c>
      <c r="S24" s="6">
        <v>2.5</v>
      </c>
      <c r="T24" s="14">
        <v>2.5</v>
      </c>
      <c r="U24" s="14">
        <v>1.75</v>
      </c>
      <c r="V24" s="12">
        <f>SUM(S24:U24)</f>
        <v>6.75</v>
      </c>
      <c r="W24" s="16" t="str">
        <f>IF(V24&lt;8,"X","OK")</f>
        <v>X</v>
      </c>
      <c r="X24" s="17" t="str">
        <f>IF(W24="X",IF(R24="X","PPZH","OK"),IF(M24="OK","OK","KisZH!"))</f>
        <v>PPZH</v>
      </c>
    </row>
    <row r="25" spans="1:24" ht="15">
      <c r="A25" s="6" t="s">
        <v>48</v>
      </c>
      <c r="B25" s="10" t="s">
        <v>10</v>
      </c>
      <c r="C25" s="11" t="s">
        <v>10</v>
      </c>
      <c r="D25" s="11" t="s">
        <v>10</v>
      </c>
      <c r="E25" s="11" t="s">
        <v>10</v>
      </c>
      <c r="F25" s="11" t="s">
        <v>10</v>
      </c>
      <c r="G25" s="11" t="s">
        <v>10</v>
      </c>
      <c r="H25" s="12">
        <v>1</v>
      </c>
      <c r="I25" s="12" t="s">
        <v>10</v>
      </c>
      <c r="J25" s="14" t="s">
        <v>10</v>
      </c>
      <c r="K25" s="14" t="s">
        <v>10</v>
      </c>
      <c r="L25" s="12">
        <v>1</v>
      </c>
      <c r="M25" s="16" t="str">
        <f>IF(L25&lt;8,"X","OK")</f>
        <v>X</v>
      </c>
      <c r="N25" s="6" t="s">
        <v>10</v>
      </c>
      <c r="O25" s="12" t="s">
        <v>10</v>
      </c>
      <c r="P25" s="12" t="s">
        <v>10</v>
      </c>
      <c r="Q25" s="12">
        <f>SUM(N25:P25)</f>
        <v>0</v>
      </c>
      <c r="R25" s="16" t="str">
        <f>IF(Q25&lt;8,"X","OK")</f>
        <v>X</v>
      </c>
      <c r="S25" s="6"/>
      <c r="T25" s="12"/>
      <c r="U25" s="12"/>
      <c r="V25" s="12">
        <f>SUM(S25:U25)</f>
        <v>0</v>
      </c>
      <c r="W25" s="16" t="str">
        <f>IF(V25&lt;8,"X","OK")</f>
        <v>X</v>
      </c>
      <c r="X25" s="17" t="str">
        <f>IF(W25="X",IF(R25="X","PPZH","OK"),IF(M25="OK","OK","KisZH!"))</f>
        <v>PPZH</v>
      </c>
    </row>
    <row r="26" spans="1:24" ht="15">
      <c r="A26" s="6" t="s">
        <v>37</v>
      </c>
      <c r="B26" s="10">
        <v>1</v>
      </c>
      <c r="C26" s="12">
        <v>2</v>
      </c>
      <c r="D26" s="12">
        <v>2</v>
      </c>
      <c r="E26" s="12">
        <v>2.5</v>
      </c>
      <c r="F26" s="12">
        <v>2.5</v>
      </c>
      <c r="G26" s="12">
        <v>3</v>
      </c>
      <c r="H26" s="12">
        <v>1.5</v>
      </c>
      <c r="I26" s="12" t="s">
        <v>10</v>
      </c>
      <c r="J26" s="12" t="s">
        <v>10</v>
      </c>
      <c r="K26" s="14" t="s">
        <v>10</v>
      </c>
      <c r="L26" s="12">
        <f>LARGE(B26:K26,1)+LARGE(B26:K26,2)+LARGE(B26:K26,3)+LARGE(B26:K26,4)+LARGE(B26:K26,5)+LARGE(B26:K26,6)+LARGE(B26:K26,7)</f>
        <v>14.5</v>
      </c>
      <c r="M26" s="16" t="str">
        <f>IF(L26&lt;8,"X","OK")</f>
        <v>OK</v>
      </c>
      <c r="N26" s="6" t="s">
        <v>10</v>
      </c>
      <c r="O26" s="12" t="s">
        <v>10</v>
      </c>
      <c r="P26" s="12" t="s">
        <v>10</v>
      </c>
      <c r="Q26" s="12">
        <f>SUM(N26:P26)</f>
        <v>0</v>
      </c>
      <c r="R26" s="16" t="str">
        <f>IF(Q26&lt;8,"X","OK")</f>
        <v>X</v>
      </c>
      <c r="S26" s="6"/>
      <c r="T26" s="12"/>
      <c r="U26" s="12"/>
      <c r="V26" s="12">
        <f>SUM(S26:U26)</f>
        <v>0</v>
      </c>
      <c r="W26" s="16" t="str">
        <f>IF(V26&lt;8,"X","OK")</f>
        <v>X</v>
      </c>
      <c r="X26" s="17" t="str">
        <f>IF(W26="X",IF(R26="X","PPZH","OK"),IF(M26="OK","OK","KisZH!"))</f>
        <v>PPZH</v>
      </c>
    </row>
    <row r="27" spans="1:24" ht="15">
      <c r="A27" s="6" t="s">
        <v>44</v>
      </c>
      <c r="B27" s="6">
        <v>2.5</v>
      </c>
      <c r="C27" s="12">
        <v>2</v>
      </c>
      <c r="D27" s="12">
        <v>1.5</v>
      </c>
      <c r="E27" s="12">
        <v>2.5</v>
      </c>
      <c r="F27" s="12">
        <v>2</v>
      </c>
      <c r="G27" s="12" t="s">
        <v>10</v>
      </c>
      <c r="H27" s="12">
        <v>1.5</v>
      </c>
      <c r="I27" s="14">
        <v>0</v>
      </c>
      <c r="J27" s="14">
        <v>0</v>
      </c>
      <c r="K27" s="12" t="s">
        <v>10</v>
      </c>
      <c r="L27" s="12">
        <f>LARGE(B27:K27,1)+LARGE(B27:K27,2)+LARGE(B27:K27,3)+LARGE(B27:K27,4)+LARGE(B27:K27,5)+LARGE(B27:K27,6)+LARGE(B27:K27,7)</f>
        <v>12</v>
      </c>
      <c r="M27" s="16" t="str">
        <f>IF(L27&lt;8,"X","OK")</f>
        <v>OK</v>
      </c>
      <c r="N27" s="6">
        <v>6</v>
      </c>
      <c r="O27" s="14">
        <v>1.5</v>
      </c>
      <c r="P27" s="14">
        <v>4</v>
      </c>
      <c r="Q27" s="12">
        <f>SUM(N27:P27)</f>
        <v>11.5</v>
      </c>
      <c r="R27" s="16" t="str">
        <f>IF(Q27&lt;8,"X","OK")</f>
        <v>OK</v>
      </c>
      <c r="S27" s="6"/>
      <c r="T27" s="12"/>
      <c r="U27" s="12"/>
      <c r="V27" s="12">
        <f>SUM(S27:U27)</f>
        <v>0</v>
      </c>
      <c r="W27" s="16" t="str">
        <f>IF(V27&lt;8,"X","OK")</f>
        <v>X</v>
      </c>
      <c r="X27" s="17" t="str">
        <f>IF(W27="X",IF(R27="X","PPZH","OK"),IF(M27="OK","OK","KisZH!"))</f>
        <v>OK</v>
      </c>
    </row>
    <row r="28" spans="1:24" ht="15">
      <c r="A28" s="6" t="s">
        <v>25</v>
      </c>
      <c r="B28" s="10">
        <v>3</v>
      </c>
      <c r="C28" s="12">
        <v>3</v>
      </c>
      <c r="D28" s="12">
        <v>3</v>
      </c>
      <c r="E28" s="12">
        <v>3</v>
      </c>
      <c r="F28" s="12">
        <v>3</v>
      </c>
      <c r="G28" s="12">
        <v>3</v>
      </c>
      <c r="H28" s="12">
        <v>3</v>
      </c>
      <c r="I28" s="12" t="s">
        <v>10</v>
      </c>
      <c r="J28" s="14">
        <v>2.5</v>
      </c>
      <c r="K28" s="12" t="s">
        <v>10</v>
      </c>
      <c r="L28" s="12">
        <f>LARGE(B28:K28,1)+LARGE(B28:K28,2)+LARGE(B28:K28,3)+LARGE(B28:K28,4)+LARGE(B28:K28,5)+LARGE(B28:K28,6)+LARGE(B28:K28,7)</f>
        <v>21</v>
      </c>
      <c r="M28" s="16" t="str">
        <f>IF(L28&lt;8,"X","OK")</f>
        <v>OK</v>
      </c>
      <c r="N28" s="6">
        <v>6.25</v>
      </c>
      <c r="O28" s="14">
        <v>7</v>
      </c>
      <c r="P28" s="14">
        <v>7</v>
      </c>
      <c r="Q28" s="12">
        <f>SUM(N28:P28)</f>
        <v>20.25</v>
      </c>
      <c r="R28" s="16" t="str">
        <f>IF(Q28&lt;8,"X","OK")</f>
        <v>OK</v>
      </c>
      <c r="S28" s="6"/>
      <c r="T28" s="12"/>
      <c r="U28" s="12"/>
      <c r="V28" s="12">
        <f>SUM(S28:U28)</f>
        <v>0</v>
      </c>
      <c r="W28" s="16" t="str">
        <f>IF(V28&lt;8,"X","OK")</f>
        <v>X</v>
      </c>
      <c r="X28" s="17" t="str">
        <f>IF(W28="X",IF(R28="X","PPZH","OK"),IF(M28="OK","OK","KisZH!"))</f>
        <v>OK</v>
      </c>
    </row>
    <row r="29" spans="1:24" ht="15">
      <c r="A29" s="6" t="s">
        <v>27</v>
      </c>
      <c r="B29" s="10">
        <v>3</v>
      </c>
      <c r="C29" s="12">
        <v>1</v>
      </c>
      <c r="D29" s="12">
        <v>2</v>
      </c>
      <c r="E29" s="12">
        <v>2.5</v>
      </c>
      <c r="F29" s="12">
        <v>2</v>
      </c>
      <c r="G29" s="12">
        <v>2.5</v>
      </c>
      <c r="H29" s="12">
        <v>1</v>
      </c>
      <c r="I29" s="14">
        <v>0</v>
      </c>
      <c r="J29" s="12" t="s">
        <v>10</v>
      </c>
      <c r="K29" s="12" t="s">
        <v>10</v>
      </c>
      <c r="L29" s="12">
        <f>LARGE(B29:K29,1)+LARGE(B29:K29,2)+LARGE(B29:K29,3)+LARGE(B29:K29,4)+LARGE(B29:K29,5)+LARGE(B29:K29,6)+LARGE(B29:K29,7)</f>
        <v>14</v>
      </c>
      <c r="M29" s="16" t="str">
        <f>IF(L29&lt;8,"X","OK")</f>
        <v>OK</v>
      </c>
      <c r="N29" s="6">
        <v>3.25</v>
      </c>
      <c r="O29" s="12" t="s">
        <v>10</v>
      </c>
      <c r="P29" s="12" t="s">
        <v>10</v>
      </c>
      <c r="Q29" s="12">
        <f>SUM(N29:P29)</f>
        <v>3.25</v>
      </c>
      <c r="R29" s="16" t="str">
        <f>IF(Q29&lt;8,"X","OK")</f>
        <v>X</v>
      </c>
      <c r="S29" s="6">
        <v>0.75</v>
      </c>
      <c r="T29" s="12" t="s">
        <v>10</v>
      </c>
      <c r="U29" s="12">
        <v>1</v>
      </c>
      <c r="V29" s="12">
        <f>SUM(S29:U29)</f>
        <v>1.75</v>
      </c>
      <c r="W29" s="16" t="str">
        <f>IF(V29&lt;8,"X","OK")</f>
        <v>X</v>
      </c>
      <c r="X29" s="17" t="str">
        <f>IF(W29="X",IF(R29="X","PPZH","OK"),IF(M29="OK","OK","KisZH!"))</f>
        <v>PPZH</v>
      </c>
    </row>
    <row r="30" spans="1:24" ht="15">
      <c r="A30" s="6" t="s">
        <v>36</v>
      </c>
      <c r="B30" s="10">
        <v>3</v>
      </c>
      <c r="C30" s="12">
        <v>1</v>
      </c>
      <c r="D30" s="12">
        <v>2</v>
      </c>
      <c r="E30" s="12">
        <v>2.5</v>
      </c>
      <c r="F30" s="12">
        <v>2</v>
      </c>
      <c r="G30" s="12">
        <v>2.5</v>
      </c>
      <c r="H30" s="12">
        <v>1</v>
      </c>
      <c r="I30" s="14">
        <v>1.5</v>
      </c>
      <c r="J30" s="14">
        <v>2</v>
      </c>
      <c r="K30" s="14" t="s">
        <v>10</v>
      </c>
      <c r="L30" s="12">
        <f>LARGE(B30:K30,1)+LARGE(B30:K30,2)+LARGE(B30:K30,3)+LARGE(B30:K30,4)+LARGE(B30:K30,5)+LARGE(B30:K30,6)+LARGE(B30:K30,7)</f>
        <v>15.5</v>
      </c>
      <c r="M30" s="16" t="str">
        <f>IF(L30&lt;8,"X","OK")</f>
        <v>OK</v>
      </c>
      <c r="N30" s="6">
        <v>3</v>
      </c>
      <c r="O30" s="14">
        <v>1</v>
      </c>
      <c r="P30" s="14">
        <v>2</v>
      </c>
      <c r="Q30" s="12">
        <f>SUM(N30:P30)</f>
        <v>6</v>
      </c>
      <c r="R30" s="16" t="str">
        <f>IF(Q30&lt;8,"X","OK")</f>
        <v>X</v>
      </c>
      <c r="S30" s="6">
        <v>3.5</v>
      </c>
      <c r="T30" s="14">
        <v>2.5</v>
      </c>
      <c r="U30" s="14">
        <v>2</v>
      </c>
      <c r="V30" s="12">
        <f>SUM(S30:U30)</f>
        <v>8</v>
      </c>
      <c r="W30" s="16" t="str">
        <f>IF(V30&lt;8,"X","OK")</f>
        <v>OK</v>
      </c>
      <c r="X30" s="17" t="str">
        <f>IF(W30="X",IF(R30="X","PPZH","OK"),IF(M30="OK","OK","KisZH!"))</f>
        <v>OK</v>
      </c>
    </row>
    <row r="31" spans="1:24" ht="15">
      <c r="A31" s="6" t="s">
        <v>26</v>
      </c>
      <c r="B31" s="10">
        <v>2</v>
      </c>
      <c r="C31" s="12">
        <v>0.5</v>
      </c>
      <c r="D31" s="12">
        <v>0.5</v>
      </c>
      <c r="E31" s="12">
        <v>1.5</v>
      </c>
      <c r="F31" s="12">
        <v>2</v>
      </c>
      <c r="G31" s="12">
        <v>3</v>
      </c>
      <c r="H31" s="12">
        <v>0</v>
      </c>
      <c r="I31" s="14">
        <v>1</v>
      </c>
      <c r="J31" s="14">
        <v>3</v>
      </c>
      <c r="K31" s="14">
        <v>1</v>
      </c>
      <c r="L31" s="12">
        <f>LARGE(B31:K31,1)+LARGE(B31:K31,2)+LARGE(B31:K31,3)+LARGE(B31:K31,4)+LARGE(B31:K31,5)+LARGE(B31:K31,6)+LARGE(B31:K31,7)</f>
        <v>13.5</v>
      </c>
      <c r="M31" s="16" t="str">
        <f>IF(L31&lt;8,"X","OK")</f>
        <v>OK</v>
      </c>
      <c r="N31" s="6" t="s">
        <v>10</v>
      </c>
      <c r="O31" s="12" t="s">
        <v>10</v>
      </c>
      <c r="P31" s="12" t="s">
        <v>10</v>
      </c>
      <c r="Q31" s="12">
        <f>SUM(N31:P31)</f>
        <v>0</v>
      </c>
      <c r="R31" s="16" t="str">
        <f>IF(Q31&lt;8,"X","OK")</f>
        <v>X</v>
      </c>
      <c r="S31" s="6">
        <v>4.25</v>
      </c>
      <c r="T31" s="12" t="s">
        <v>10</v>
      </c>
      <c r="U31" s="12" t="s">
        <v>10</v>
      </c>
      <c r="V31" s="12">
        <f>SUM(S31:U31)</f>
        <v>4.25</v>
      </c>
      <c r="W31" s="16" t="str">
        <f>IF(V31&lt;8,"X","OK")</f>
        <v>X</v>
      </c>
      <c r="X31" s="17" t="str">
        <f>IF(W31="X",IF(R31="X","PPZH","OK"),IF(M31="OK","OK","KisZH!"))</f>
        <v>PPZH</v>
      </c>
    </row>
    <row r="32" spans="1:24" ht="15">
      <c r="A32" s="6" t="s">
        <v>29</v>
      </c>
      <c r="B32" s="10">
        <v>2</v>
      </c>
      <c r="C32" s="12">
        <v>2</v>
      </c>
      <c r="D32" s="12">
        <v>2.5</v>
      </c>
      <c r="E32" s="12">
        <v>2.5</v>
      </c>
      <c r="F32" s="12">
        <v>1</v>
      </c>
      <c r="G32" s="12">
        <v>2</v>
      </c>
      <c r="H32" s="12">
        <v>1</v>
      </c>
      <c r="I32" s="14">
        <v>0</v>
      </c>
      <c r="J32" s="14">
        <v>2</v>
      </c>
      <c r="K32" s="14">
        <v>1.5</v>
      </c>
      <c r="L32" s="12">
        <f>LARGE(B32:K32,1)+LARGE(B32:K32,2)+LARGE(B32:K32,3)+LARGE(B32:K32,4)+LARGE(B32:K32,5)+LARGE(B32:K32,6)+LARGE(B32:K32,7)</f>
        <v>14.5</v>
      </c>
      <c r="M32" s="16" t="str">
        <f>IF(L32&lt;8,"X","OK")</f>
        <v>OK</v>
      </c>
      <c r="N32" s="6">
        <v>4.5</v>
      </c>
      <c r="O32" s="12">
        <v>1</v>
      </c>
      <c r="P32" s="12">
        <v>5</v>
      </c>
      <c r="Q32" s="12">
        <f>SUM(N32:P32)</f>
        <v>10.5</v>
      </c>
      <c r="R32" s="16" t="str">
        <f>IF(Q32&lt;8,"X","OK")</f>
        <v>OK</v>
      </c>
      <c r="S32" s="6"/>
      <c r="T32" s="12"/>
      <c r="U32" s="12"/>
      <c r="V32" s="12">
        <f>SUM(S32:U32)</f>
        <v>0</v>
      </c>
      <c r="W32" s="16" t="str">
        <f>IF(V32&lt;8,"X","OK")</f>
        <v>X</v>
      </c>
      <c r="X32" s="17" t="str">
        <f>IF(W32="X",IF(R32="X","PPZH","OK"),IF(M32="OK","OK","KisZH!"))</f>
        <v>OK</v>
      </c>
    </row>
    <row r="33" spans="1:24" ht="15">
      <c r="A33" s="6" t="s">
        <v>35</v>
      </c>
      <c r="B33" s="10">
        <v>2</v>
      </c>
      <c r="C33" s="12">
        <v>1</v>
      </c>
      <c r="D33" s="12">
        <v>1.5</v>
      </c>
      <c r="E33" s="12">
        <v>1.5</v>
      </c>
      <c r="F33" s="12">
        <v>3</v>
      </c>
      <c r="G33" s="12">
        <v>2</v>
      </c>
      <c r="H33" s="12">
        <v>1</v>
      </c>
      <c r="I33" s="14">
        <v>3</v>
      </c>
      <c r="J33" s="14">
        <v>3</v>
      </c>
      <c r="K33" s="12" t="s">
        <v>10</v>
      </c>
      <c r="L33" s="12">
        <f>LARGE(B33:K33,1)+LARGE(B33:K33,2)+LARGE(B33:K33,3)+LARGE(B33:K33,4)+LARGE(B33:K33,5)+LARGE(B33:K33,6)+LARGE(B33:K33,7)</f>
        <v>16</v>
      </c>
      <c r="M33" s="16" t="str">
        <f>IF(L33&lt;8,"X","OK")</f>
        <v>OK</v>
      </c>
      <c r="N33" s="6">
        <v>6</v>
      </c>
      <c r="O33" s="14">
        <v>0</v>
      </c>
      <c r="P33" s="14">
        <v>2</v>
      </c>
      <c r="Q33" s="12">
        <f>SUM(N33:P33)</f>
        <v>8</v>
      </c>
      <c r="R33" s="16" t="str">
        <f>IF(Q33&lt;8,"X","OK")</f>
        <v>OK</v>
      </c>
      <c r="S33" s="6"/>
      <c r="T33" s="12"/>
      <c r="U33" s="12"/>
      <c r="V33" s="12">
        <f>SUM(S33:U33)</f>
        <v>0</v>
      </c>
      <c r="W33" s="16" t="str">
        <f>IF(V33&lt;8,"X","OK")</f>
        <v>X</v>
      </c>
      <c r="X33" s="17" t="str">
        <f>IF(W33="X",IF(R33="X","PPZH","OK"),IF(M33="OK","OK","KisZH!"))</f>
        <v>OK</v>
      </c>
    </row>
    <row r="34" spans="1:24" ht="15">
      <c r="A34" s="6" t="s">
        <v>43</v>
      </c>
      <c r="B34" s="6">
        <v>2</v>
      </c>
      <c r="C34" s="12">
        <v>3</v>
      </c>
      <c r="D34" s="12">
        <v>2</v>
      </c>
      <c r="E34" s="12">
        <v>2.5</v>
      </c>
      <c r="F34" s="12" t="s">
        <v>10</v>
      </c>
      <c r="G34" s="12">
        <v>1</v>
      </c>
      <c r="H34" s="12">
        <v>0</v>
      </c>
      <c r="I34" s="14">
        <v>2</v>
      </c>
      <c r="J34" s="12" t="s">
        <v>10</v>
      </c>
      <c r="K34" s="12" t="s">
        <v>10</v>
      </c>
      <c r="L34" s="12">
        <f>LARGE(B34:K34,1)+LARGE(B34:K34,2)+LARGE(B34:K34,3)+LARGE(B34:K34,4)+LARGE(B34:K34,5)+LARGE(B34:K34,6)+LARGE(B34:K34,7)</f>
        <v>12.5</v>
      </c>
      <c r="M34" s="16" t="str">
        <f>IF(L34&lt;8,"X","OK")</f>
        <v>OK</v>
      </c>
      <c r="N34" s="6">
        <v>2.75</v>
      </c>
      <c r="O34" s="12" t="s">
        <v>10</v>
      </c>
      <c r="P34" s="14">
        <v>1</v>
      </c>
      <c r="Q34" s="12">
        <f>SUM(N34:P34)</f>
        <v>3.75</v>
      </c>
      <c r="R34" s="16" t="str">
        <f>IF(Q34&lt;8,"X","OK")</f>
        <v>X</v>
      </c>
      <c r="S34" s="6">
        <v>3</v>
      </c>
      <c r="T34" s="14">
        <v>1</v>
      </c>
      <c r="U34" s="14">
        <v>1</v>
      </c>
      <c r="V34" s="12">
        <f>SUM(S34:U34)</f>
        <v>5</v>
      </c>
      <c r="W34" s="16" t="str">
        <f>IF(V34&lt;8,"X","OK")</f>
        <v>X</v>
      </c>
      <c r="X34" s="17" t="str">
        <f>IF(W34="X",IF(R34="X","PPZH","OK"),IF(M34="OK","OK","KisZH!"))</f>
        <v>PPZH</v>
      </c>
    </row>
    <row r="35" spans="1:24" ht="15">
      <c r="A35" s="6" t="s">
        <v>39</v>
      </c>
      <c r="B35" s="6">
        <v>2</v>
      </c>
      <c r="C35" s="12">
        <v>3</v>
      </c>
      <c r="D35" s="12">
        <v>2</v>
      </c>
      <c r="E35" s="12" t="s">
        <v>10</v>
      </c>
      <c r="F35" s="12">
        <v>1.5</v>
      </c>
      <c r="G35" s="12">
        <v>1</v>
      </c>
      <c r="H35" s="12">
        <v>0</v>
      </c>
      <c r="I35" s="14">
        <v>2.5</v>
      </c>
      <c r="J35" s="14">
        <v>3</v>
      </c>
      <c r="K35" s="14">
        <v>2</v>
      </c>
      <c r="L35" s="12">
        <f>LARGE(B35:K35,1)+LARGE(B35:K35,2)+LARGE(B35:K35,3)+LARGE(B35:K35,4)+LARGE(B35:K35,5)+LARGE(B35:K35,6)+LARGE(B35:K35,7)</f>
        <v>16</v>
      </c>
      <c r="M35" s="16" t="str">
        <f>IF(L35&lt;8,"X","OK")</f>
        <v>OK</v>
      </c>
      <c r="N35" s="6">
        <v>4.5</v>
      </c>
      <c r="O35" s="14">
        <v>2.5</v>
      </c>
      <c r="P35" s="14">
        <v>0</v>
      </c>
      <c r="Q35" s="12">
        <f>SUM(N35:P35)</f>
        <v>7</v>
      </c>
      <c r="R35" s="16" t="str">
        <f>IF(Q35&lt;8,"X","OK")</f>
        <v>X</v>
      </c>
      <c r="S35" s="6">
        <v>4.25</v>
      </c>
      <c r="T35" s="14">
        <v>5</v>
      </c>
      <c r="U35" s="14">
        <v>5</v>
      </c>
      <c r="V35" s="12">
        <f>SUM(S35:U35)</f>
        <v>14.25</v>
      </c>
      <c r="W35" s="16" t="str">
        <f>IF(V35&lt;8,"X","OK")</f>
        <v>OK</v>
      </c>
      <c r="X35" s="17" t="str">
        <f>IF(W35="X",IF(R35="X","PPZH","OK"),IF(M35="OK","OK","KisZH!"))</f>
        <v>OK</v>
      </c>
    </row>
    <row r="36" spans="1:24" ht="15">
      <c r="A36" s="6" t="s">
        <v>40</v>
      </c>
      <c r="B36" s="6">
        <v>2</v>
      </c>
      <c r="C36" s="12">
        <v>2</v>
      </c>
      <c r="D36" s="12">
        <v>0.5</v>
      </c>
      <c r="E36" s="12">
        <v>3</v>
      </c>
      <c r="F36" s="12" t="s">
        <v>10</v>
      </c>
      <c r="G36" s="12">
        <v>2</v>
      </c>
      <c r="H36" s="12">
        <v>1</v>
      </c>
      <c r="I36" s="14">
        <v>0.5</v>
      </c>
      <c r="J36" s="12" t="s">
        <v>10</v>
      </c>
      <c r="K36" s="14">
        <v>1</v>
      </c>
      <c r="L36" s="12">
        <f>LARGE(B36:K36,1)+LARGE(B36:K36,2)+LARGE(B36:K36,3)+LARGE(B36:K36,4)+LARGE(B36:K36,5)+LARGE(B36:K36,6)+LARGE(B36:K36,7)</f>
        <v>11.5</v>
      </c>
      <c r="M36" s="16" t="str">
        <f>IF(L36&lt;8,"X","OK")</f>
        <v>OK</v>
      </c>
      <c r="N36" s="6">
        <v>2.75</v>
      </c>
      <c r="O36" s="14">
        <v>0.5</v>
      </c>
      <c r="P36" s="12" t="s">
        <v>10</v>
      </c>
      <c r="Q36" s="12">
        <f>SUM(N36:P36)</f>
        <v>3.25</v>
      </c>
      <c r="R36" s="16" t="str">
        <f>IF(Q36&lt;8,"X","OK")</f>
        <v>X</v>
      </c>
      <c r="S36" s="6">
        <v>4</v>
      </c>
      <c r="T36" s="12">
        <v>1.75</v>
      </c>
      <c r="U36" s="12">
        <v>3</v>
      </c>
      <c r="V36" s="12">
        <f>SUM(S36:U36)</f>
        <v>8.75</v>
      </c>
      <c r="W36" s="16" t="str">
        <f>IF(V36&lt;8,"X","OK")</f>
        <v>OK</v>
      </c>
      <c r="X36" s="17" t="str">
        <f>IF(W36="X",IF(R36="X","PPZH","OK"),IF(M36="OK","OK","KisZH!"))</f>
        <v>OK</v>
      </c>
    </row>
    <row r="37" spans="1:24" ht="15">
      <c r="A37" s="6" t="s">
        <v>23</v>
      </c>
      <c r="B37" s="10">
        <v>3</v>
      </c>
      <c r="C37" s="12">
        <v>2</v>
      </c>
      <c r="D37" s="12">
        <v>1</v>
      </c>
      <c r="E37" s="12">
        <v>1</v>
      </c>
      <c r="F37" s="12">
        <v>3</v>
      </c>
      <c r="G37" s="12">
        <v>2.5</v>
      </c>
      <c r="H37" s="12">
        <v>1</v>
      </c>
      <c r="I37" s="14">
        <v>3</v>
      </c>
      <c r="J37" s="14">
        <v>3</v>
      </c>
      <c r="K37" s="14">
        <v>2</v>
      </c>
      <c r="L37" s="12">
        <f>LARGE(B37:K37,1)+LARGE(B37:K37,2)+LARGE(B37:K37,3)+LARGE(B37:K37,4)+LARGE(B37:K37,5)+LARGE(B37:K37,6)+LARGE(B37:K37,7)</f>
        <v>18.5</v>
      </c>
      <c r="M37" s="16" t="str">
        <f>IF(L37&lt;8,"X","OK")</f>
        <v>OK</v>
      </c>
      <c r="N37" s="6">
        <v>3.5</v>
      </c>
      <c r="O37" s="14">
        <v>5</v>
      </c>
      <c r="P37" s="14">
        <v>1</v>
      </c>
      <c r="Q37" s="12">
        <f>SUM(N37:P37)</f>
        <v>9.5</v>
      </c>
      <c r="R37" s="16" t="str">
        <f>IF(Q37&lt;8,"X","OK")</f>
        <v>OK</v>
      </c>
      <c r="S37" s="6"/>
      <c r="T37" s="12"/>
      <c r="U37" s="12"/>
      <c r="V37" s="12">
        <f>SUM(S37:U37)</f>
        <v>0</v>
      </c>
      <c r="W37" s="16" t="str">
        <f>IF(V37&lt;8,"X","OK")</f>
        <v>X</v>
      </c>
      <c r="X37" s="17" t="str">
        <f>IF(W37="X",IF(R37="X","PPZH","OK"),IF(M37="OK","OK","KisZH!"))</f>
        <v>OK</v>
      </c>
    </row>
    <row r="38" spans="1:24" ht="15">
      <c r="A38" s="6" t="s">
        <v>24</v>
      </c>
      <c r="B38" s="10">
        <v>2.5</v>
      </c>
      <c r="C38" s="12">
        <v>1.5</v>
      </c>
      <c r="D38" s="12">
        <v>0.5</v>
      </c>
      <c r="E38" s="12">
        <v>1</v>
      </c>
      <c r="F38" s="12">
        <v>1</v>
      </c>
      <c r="G38" s="12">
        <v>1</v>
      </c>
      <c r="H38" s="12">
        <v>0.5</v>
      </c>
      <c r="I38" s="14">
        <v>0</v>
      </c>
      <c r="J38" s="14">
        <v>1</v>
      </c>
      <c r="K38" s="14">
        <v>0</v>
      </c>
      <c r="L38" s="12">
        <f>LARGE(B38:K38,1)+LARGE(B38:K38,2)+LARGE(B38:K38,3)+LARGE(B38:K38,4)+LARGE(B38:K38,5)+LARGE(B38:K38,6)+LARGE(B38:K38,7)</f>
        <v>8.5</v>
      </c>
      <c r="M38" s="16" t="str">
        <f>IF(L38&lt;8,"X","OK")</f>
        <v>OK</v>
      </c>
      <c r="N38" s="6">
        <v>2.5</v>
      </c>
      <c r="O38" s="12" t="s">
        <v>10</v>
      </c>
      <c r="P38" s="14">
        <v>0</v>
      </c>
      <c r="Q38" s="12">
        <f>SUM(N38:P38)</f>
        <v>2.5</v>
      </c>
      <c r="R38" s="16" t="str">
        <f>IF(Q38&lt;8,"X","OK")</f>
        <v>X</v>
      </c>
      <c r="S38" s="6">
        <v>0.25</v>
      </c>
      <c r="T38" s="12" t="s">
        <v>10</v>
      </c>
      <c r="U38" s="12">
        <v>2</v>
      </c>
      <c r="V38" s="12">
        <f>SUM(S38:U38)</f>
        <v>2.25</v>
      </c>
      <c r="W38" s="16" t="str">
        <f>IF(V38&lt;8,"X","OK")</f>
        <v>X</v>
      </c>
      <c r="X38" s="17" t="str">
        <f>IF(W38="X",IF(R38="X","PPZH","OK"),IF(M38="OK","OK","KisZH!"))</f>
        <v>PPZH</v>
      </c>
    </row>
    <row r="39" spans="1:24" ht="15">
      <c r="A39" s="6" t="s">
        <v>11</v>
      </c>
      <c r="B39" s="10">
        <v>2</v>
      </c>
      <c r="C39" s="12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  <c r="H39" s="12" t="s">
        <v>10</v>
      </c>
      <c r="I39" s="14" t="s">
        <v>10</v>
      </c>
      <c r="J39" s="14" t="s">
        <v>10</v>
      </c>
      <c r="K39" s="14" t="s">
        <v>10</v>
      </c>
      <c r="L39" s="12">
        <v>2</v>
      </c>
      <c r="M39" s="16" t="str">
        <f>IF(L39&lt;8,"X","OK")</f>
        <v>X</v>
      </c>
      <c r="N39" s="6" t="s">
        <v>10</v>
      </c>
      <c r="O39" s="12" t="s">
        <v>10</v>
      </c>
      <c r="P39" s="12" t="s">
        <v>10</v>
      </c>
      <c r="Q39" s="12">
        <f>SUM(N39:P39)</f>
        <v>0</v>
      </c>
      <c r="R39" s="16" t="str">
        <f>IF(Q39&lt;8,"X","OK")</f>
        <v>X</v>
      </c>
      <c r="S39" s="6"/>
      <c r="T39" s="14"/>
      <c r="U39" s="14"/>
      <c r="V39" s="12">
        <f>SUM(S39:U39)</f>
        <v>0</v>
      </c>
      <c r="W39" s="16" t="str">
        <f>IF(V39&lt;8,"X","OK")</f>
        <v>X</v>
      </c>
      <c r="X39" s="17" t="str">
        <f>IF(W39="X",IF(R39="X","PPZH","OK"),IF(M39="OK","OK","KisZH!"))</f>
        <v>PPZH</v>
      </c>
    </row>
    <row r="40" spans="1:24" ht="15">
      <c r="A40" s="6" t="s">
        <v>41</v>
      </c>
      <c r="B40" s="6">
        <v>2</v>
      </c>
      <c r="C40" s="12">
        <v>2</v>
      </c>
      <c r="D40" s="12">
        <v>0.5</v>
      </c>
      <c r="E40" s="12">
        <v>2.5</v>
      </c>
      <c r="F40" s="12">
        <v>3</v>
      </c>
      <c r="G40" s="12">
        <v>1.5</v>
      </c>
      <c r="H40" s="12" t="s">
        <v>10</v>
      </c>
      <c r="I40" s="14">
        <v>0</v>
      </c>
      <c r="J40" s="14">
        <v>0</v>
      </c>
      <c r="K40" s="14">
        <v>0</v>
      </c>
      <c r="L40" s="12">
        <f>LARGE(B40:K40,1)+LARGE(B40:K40,2)+LARGE(B40:K40,3)+LARGE(B40:K40,4)+LARGE(B40:K40,5)+LARGE(B40:K40,6)+LARGE(B40:K40,7)</f>
        <v>11.5</v>
      </c>
      <c r="M40" s="16" t="str">
        <f>IF(L40&lt;8,"X","OK")</f>
        <v>OK</v>
      </c>
      <c r="N40" s="6">
        <v>5.5</v>
      </c>
      <c r="O40" s="14">
        <v>1.5</v>
      </c>
      <c r="P40" s="14">
        <v>0</v>
      </c>
      <c r="Q40" s="12">
        <f>SUM(N40:P40)</f>
        <v>7</v>
      </c>
      <c r="R40" s="16" t="str">
        <f>IF(Q40&lt;8,"X","OK")</f>
        <v>X</v>
      </c>
      <c r="S40" s="6">
        <v>5</v>
      </c>
      <c r="T40" s="14">
        <v>3</v>
      </c>
      <c r="U40" s="14">
        <v>4.5</v>
      </c>
      <c r="V40" s="12">
        <f>SUM(S40:U40)</f>
        <v>12.5</v>
      </c>
      <c r="W40" s="16" t="str">
        <f>IF(V40&lt;8,"X","OK")</f>
        <v>OK</v>
      </c>
      <c r="X40" s="17" t="str">
        <f>IF(W40="X",IF(R40="X","PPZH","OK"),IF(M40="OK","OK","KisZH!"))</f>
        <v>OK</v>
      </c>
    </row>
    <row r="41" spans="1:24" ht="15">
      <c r="A41" s="6" t="s">
        <v>16</v>
      </c>
      <c r="B41" s="10">
        <v>2</v>
      </c>
      <c r="C41" s="12">
        <v>3</v>
      </c>
      <c r="D41" s="12">
        <v>1.5</v>
      </c>
      <c r="E41" s="12">
        <v>2.5</v>
      </c>
      <c r="F41" s="12" t="s">
        <v>10</v>
      </c>
      <c r="G41" s="12">
        <v>1</v>
      </c>
      <c r="H41" s="12">
        <v>1</v>
      </c>
      <c r="I41" s="14">
        <v>2.5</v>
      </c>
      <c r="J41" s="12" t="s">
        <v>10</v>
      </c>
      <c r="K41" s="12" t="s">
        <v>10</v>
      </c>
      <c r="L41" s="12">
        <f>LARGE(B41:K41,1)+LARGE(B41:K41,2)+LARGE(B41:K41,3)+LARGE(B41:K41,4)+LARGE(B41:K41,5)+LARGE(B41:K41,6)+LARGE(B41:K41,7)</f>
        <v>13.5</v>
      </c>
      <c r="M41" s="16" t="str">
        <f>IF(L41&lt;8,"X","OK")</f>
        <v>OK</v>
      </c>
      <c r="N41" s="6">
        <v>3.5</v>
      </c>
      <c r="O41" s="14">
        <v>0</v>
      </c>
      <c r="P41" s="14">
        <v>1</v>
      </c>
      <c r="Q41" s="12">
        <f>SUM(N41:P41)</f>
        <v>4.5</v>
      </c>
      <c r="R41" s="16" t="str">
        <f>IF(Q41&lt;8,"X","OK")</f>
        <v>X</v>
      </c>
      <c r="S41" s="6">
        <v>2.5</v>
      </c>
      <c r="T41" s="12" t="s">
        <v>10</v>
      </c>
      <c r="U41" s="12">
        <v>1</v>
      </c>
      <c r="V41" s="12">
        <f>SUM(S41:U41)</f>
        <v>3.5</v>
      </c>
      <c r="W41" s="16" t="str">
        <f>IF(V41&lt;8,"X","OK")</f>
        <v>X</v>
      </c>
      <c r="X41" s="17" t="str">
        <f>IF(W41="X",IF(R41="X","PPZH","OK"),IF(M41="OK","OK","KisZH!"))</f>
        <v>PPZH</v>
      </c>
    </row>
    <row r="42" spans="1:24" ht="15">
      <c r="A42" s="6" t="s">
        <v>38</v>
      </c>
      <c r="B42" s="6">
        <v>3</v>
      </c>
      <c r="C42" s="12">
        <v>0</v>
      </c>
      <c r="D42" s="12">
        <v>2</v>
      </c>
      <c r="E42" s="12">
        <v>2</v>
      </c>
      <c r="F42" s="12">
        <v>2</v>
      </c>
      <c r="G42" s="12">
        <v>2</v>
      </c>
      <c r="H42" s="12">
        <v>2.5</v>
      </c>
      <c r="I42" s="14">
        <v>3</v>
      </c>
      <c r="J42" s="14">
        <v>3</v>
      </c>
      <c r="K42" s="14" t="s">
        <v>10</v>
      </c>
      <c r="L42" s="12">
        <f>LARGE(B42:K42,1)+LARGE(B42:K42,2)+LARGE(B42:K42,3)+LARGE(B42:K42,4)+LARGE(B42:K42,5)+LARGE(B42:K42,6)+LARGE(B42:K42,7)</f>
        <v>17.5</v>
      </c>
      <c r="M42" s="16" t="str">
        <f>IF(L42&lt;8,"X","OK")</f>
        <v>OK</v>
      </c>
      <c r="N42" s="6">
        <v>3.5</v>
      </c>
      <c r="O42" s="14">
        <v>3</v>
      </c>
      <c r="P42" s="14">
        <v>6</v>
      </c>
      <c r="Q42" s="12">
        <f>SUM(N42:P42)</f>
        <v>12.5</v>
      </c>
      <c r="R42" s="16" t="str">
        <f>IF(Q42&lt;8,"X","OK")</f>
        <v>OK</v>
      </c>
      <c r="S42" s="6"/>
      <c r="T42" s="12"/>
      <c r="U42" s="12"/>
      <c r="V42" s="12">
        <f>SUM(S42:U42)</f>
        <v>0</v>
      </c>
      <c r="W42" s="16" t="str">
        <f>IF(V42&lt;8,"X","OK")</f>
        <v>X</v>
      </c>
      <c r="X42" s="17" t="str">
        <f>IF(W42="X",IF(R42="X","PPZH","OK"),IF(M42="OK","OK","KisZH!"))</f>
        <v>OK</v>
      </c>
    </row>
    <row r="43" spans="1:24" ht="15.75" thickBot="1">
      <c r="A43" s="18" t="s">
        <v>34</v>
      </c>
      <c r="B43" s="10">
        <v>2</v>
      </c>
      <c r="C43" s="12">
        <v>1</v>
      </c>
      <c r="D43" s="12">
        <v>2</v>
      </c>
      <c r="E43" s="12">
        <v>1.5</v>
      </c>
      <c r="F43" s="12">
        <v>2</v>
      </c>
      <c r="G43" s="12">
        <v>0.5</v>
      </c>
      <c r="H43" s="12">
        <v>0</v>
      </c>
      <c r="I43" s="12" t="s">
        <v>10</v>
      </c>
      <c r="J43" s="14">
        <v>0.5</v>
      </c>
      <c r="K43" s="12" t="s">
        <v>10</v>
      </c>
      <c r="L43" s="12">
        <f>LARGE(B43:K43,1)+LARGE(B43:K43,2)+LARGE(B43:K43,3)+LARGE(B43:K43,4)+LARGE(B43:K43,5)+LARGE(B43:K43,6)+LARGE(B43:K43,7)</f>
        <v>9.5</v>
      </c>
      <c r="M43" s="16" t="str">
        <f>IF(L43&lt;8,"X","OK")</f>
        <v>OK</v>
      </c>
      <c r="N43" s="6">
        <v>3</v>
      </c>
      <c r="O43" s="14">
        <v>1.5</v>
      </c>
      <c r="P43" s="14">
        <v>5</v>
      </c>
      <c r="Q43" s="12">
        <f>SUM(N43:P43)</f>
        <v>9.5</v>
      </c>
      <c r="R43" s="16" t="str">
        <f>IF(Q43&lt;8,"X","OK")</f>
        <v>OK</v>
      </c>
      <c r="S43" s="6"/>
      <c r="T43" s="12"/>
      <c r="U43" s="12"/>
      <c r="V43" s="12">
        <f>SUM(S43:U43)</f>
        <v>0</v>
      </c>
      <c r="W43" s="16" t="str">
        <f>IF(V43&lt;8,"X","OK")</f>
        <v>X</v>
      </c>
      <c r="X43" s="17" t="str">
        <f>IF(W43="X",IF(R43="X","PPZH","OK"),IF(M43="OK","OK","KisZH!"))</f>
        <v>OK</v>
      </c>
    </row>
    <row r="44" spans="1:24" ht="15.75" thickBot="1">
      <c r="A44" s="19" t="s">
        <v>49</v>
      </c>
      <c r="B44" s="20">
        <v>3</v>
      </c>
      <c r="C44" s="21">
        <v>3</v>
      </c>
      <c r="D44" s="21">
        <v>3</v>
      </c>
      <c r="E44" s="21">
        <v>3</v>
      </c>
      <c r="F44" s="21">
        <v>3</v>
      </c>
      <c r="G44" s="21">
        <v>3</v>
      </c>
      <c r="H44" s="21">
        <v>3</v>
      </c>
      <c r="I44" s="22">
        <v>3</v>
      </c>
      <c r="J44" s="22">
        <v>3</v>
      </c>
      <c r="K44" s="22">
        <v>3</v>
      </c>
      <c r="L44" s="22">
        <f>LARGE(B44:K44,1)+LARGE(B44:K44,2)+LARGE(B44:K44,3)+LARGE(B44:K44,4)+LARGE(B44:K44,5)+LARGE(B44:K44,6)+LARGE(B44:K44,7)</f>
        <v>21</v>
      </c>
      <c r="M44" s="23" t="str">
        <f>IF(L44&lt;8,"X","OK")</f>
        <v>OK</v>
      </c>
      <c r="N44" s="24">
        <v>6</v>
      </c>
      <c r="O44" s="22">
        <v>7</v>
      </c>
      <c r="P44" s="22">
        <v>7</v>
      </c>
      <c r="Q44" s="22">
        <f>SUM(N44:P44)</f>
        <v>20</v>
      </c>
      <c r="R44" s="23" t="str">
        <f>IF(Q44&lt;8,"X","OK")</f>
        <v>OK</v>
      </c>
      <c r="S44" s="25">
        <v>6</v>
      </c>
      <c r="T44" s="21">
        <v>7</v>
      </c>
      <c r="U44" s="21">
        <v>7</v>
      </c>
      <c r="V44" s="22">
        <f>SUM(S44:U44)</f>
        <v>20</v>
      </c>
      <c r="W44" s="23" t="str">
        <f>IF(V44&lt;8,"X","OK")</f>
        <v>OK</v>
      </c>
      <c r="X44" s="26" t="str">
        <f>IF(W44="X",IF(R44="X","PPZH","OK"),IF(M44="OK","OK","KisZH!"))</f>
        <v>OK</v>
      </c>
    </row>
  </sheetData>
  <sheetProtection/>
  <mergeCells count="3">
    <mergeCell ref="B1:M1"/>
    <mergeCell ref="N1:R1"/>
    <mergeCell ref="S1: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2017-12-07T21:38:15Z</dcterms:created>
  <dcterms:modified xsi:type="dcterms:W3CDTF">2017-12-07T21:42:27Z</dcterms:modified>
  <cp:category/>
  <cp:version/>
  <cp:contentType/>
  <cp:contentStatus/>
</cp:coreProperties>
</file>