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rown1d01_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<sst xmlns="http://schemas.openxmlformats.org/spreadsheetml/2006/main" count="43" uniqueCount="42">
  <si>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futasi parameterek:</t>
  </si>
  <si>
    <t>uzemmod=1</t>
  </si>
  <si>
    <t>teszt=0</t>
  </si>
  <si>
    <t>N1=100</t>
  </si>
  <si>
    <t>N2=1000</t>
  </si>
  <si>
    <t>T=10.000000</t>
  </si>
  <si>
    <t>dt=0.100000</t>
  </si>
  <si>
    <t>parameter=1.000000</t>
  </si>
  <si>
    <t>A reszmintak alapjan illesztett egyenes adatai:</t>
  </si>
  <si>
    <t>m=0.734716     a meredekseg</t>
  </si>
  <si>
    <t>Sm=0.004856     a hibaja</t>
  </si>
  <si>
    <t>a=-0.906434     a tengelymetszet</t>
  </si>
  <si>
    <t>Sa=0.022581     a hibaja</t>
  </si>
  <si>
    <t>t1=1.675000     az illeszkedes kezdo ideje</t>
  </si>
  <si>
    <t>St1=0.074500     a hibaja</t>
  </si>
  <si>
    <t>r2=0.993091     az illeszkedes josaga</t>
  </si>
  <si>
    <t>Sr2=0.000210     a hibaja</t>
  </si>
  <si>
    <t>Az egyesitett minta alapjan illesztett egyenes adatai:</t>
  </si>
  <si>
    <t>m=0.736571     a meredekseg</t>
  </si>
  <si>
    <t>a=-0.918715     a tengelymetszet</t>
  </si>
  <si>
    <t>t1=2.800000     az illeszkedes kezdo ideje</t>
  </si>
  <si>
    <t>r2=0.994336     az illeszkedes josaga</t>
  </si>
  <si>
    <t>hiba=1.636777e-07     az illeszkedes hibaja</t>
  </si>
  <si>
    <t>Az egyesitett minta es az utolso reszminta reszletes adatai:</t>
  </si>
  <si>
    <t>k</t>
  </si>
  <si>
    <t xml:space="preserve"> k*dt</t>
  </si>
  <si>
    <t xml:space="preserve"> sX_N[k]</t>
  </si>
  <si>
    <t xml:space="preserve"> sX2_N[k]</t>
  </si>
  <si>
    <t xml:space="preserve"> sV_N[k]</t>
  </si>
  <si>
    <t xml:space="preserve"> sV2_N[k]</t>
  </si>
  <si>
    <t xml:space="preserve"> sX[k]</t>
  </si>
  <si>
    <t xml:space="preserve"> sX2[k]</t>
  </si>
  <si>
    <t xml:space="preserve"> sV[k]</t>
  </si>
  <si>
    <t xml:space="preserve"> sV2[k]</t>
  </si>
  <si>
    <t>mkk[k]</t>
  </si>
  <si>
    <t xml:space="preserve"> akk[k]</t>
  </si>
  <si>
    <t xml:space="preserve"> rkk[k]</t>
  </si>
  <si>
    <t xml:space="preserve"> hiba[k]</t>
  </si>
  <si>
    <t xml:space="preserve"> D2X[k]</t>
  </si>
  <si>
    <t xml:space="preserve"> egyenes</t>
  </si>
  <si>
    <t>s_a_egyenes</t>
  </si>
  <si>
    <t>s_f_egyenes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</si>
</sst>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brown1d01_1!$Q$29</c:f>
              <c:strCache>
                <c:ptCount val="1"/>
                <c:pt idx="0">
                  <c:v> D2X[k]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brown1d01_1!$P$30:$P$130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brown1d01_1!$Q$30:$Q$130</c:f>
              <c:numCache>
                <c:ptCount val="101"/>
                <c:pt idx="0">
                  <c:v>0</c:v>
                </c:pt>
                <c:pt idx="1">
                  <c:v>0.004793</c:v>
                </c:pt>
                <c:pt idx="2">
                  <c:v>0.002094</c:v>
                </c:pt>
                <c:pt idx="3">
                  <c:v>0.005966</c:v>
                </c:pt>
                <c:pt idx="4">
                  <c:v>0.0128</c:v>
                </c:pt>
                <c:pt idx="5">
                  <c:v>0.02297</c:v>
                </c:pt>
                <c:pt idx="6">
                  <c:v>0.037014</c:v>
                </c:pt>
                <c:pt idx="7">
                  <c:v>0.055595</c:v>
                </c:pt>
                <c:pt idx="8">
                  <c:v>0.07889</c:v>
                </c:pt>
                <c:pt idx="9">
                  <c:v>0.104995</c:v>
                </c:pt>
                <c:pt idx="10">
                  <c:v>0.135484</c:v>
                </c:pt>
                <c:pt idx="11">
                  <c:v>0.170274</c:v>
                </c:pt>
                <c:pt idx="12">
                  <c:v>0.208679</c:v>
                </c:pt>
                <c:pt idx="13">
                  <c:v>0.249859</c:v>
                </c:pt>
                <c:pt idx="14">
                  <c:v>0.294967</c:v>
                </c:pt>
                <c:pt idx="15">
                  <c:v>0.343623</c:v>
                </c:pt>
                <c:pt idx="16">
                  <c:v>0.394345</c:v>
                </c:pt>
                <c:pt idx="17">
                  <c:v>0.448535</c:v>
                </c:pt>
                <c:pt idx="18">
                  <c:v>0.502609</c:v>
                </c:pt>
                <c:pt idx="19">
                  <c:v>0.562327</c:v>
                </c:pt>
                <c:pt idx="20">
                  <c:v>0.621305</c:v>
                </c:pt>
                <c:pt idx="21">
                  <c:v>0.683532</c:v>
                </c:pt>
                <c:pt idx="22">
                  <c:v>0.747833</c:v>
                </c:pt>
                <c:pt idx="23">
                  <c:v>0.815897</c:v>
                </c:pt>
                <c:pt idx="24">
                  <c:v>0.882439</c:v>
                </c:pt>
                <c:pt idx="25">
                  <c:v>0.94768</c:v>
                </c:pt>
                <c:pt idx="26">
                  <c:v>1.01373</c:v>
                </c:pt>
                <c:pt idx="27">
                  <c:v>1.081683</c:v>
                </c:pt>
                <c:pt idx="28">
                  <c:v>1.148192</c:v>
                </c:pt>
                <c:pt idx="29">
                  <c:v>1.217557</c:v>
                </c:pt>
                <c:pt idx="30">
                  <c:v>1.29004</c:v>
                </c:pt>
                <c:pt idx="31">
                  <c:v>1.360785</c:v>
                </c:pt>
                <c:pt idx="32">
                  <c:v>1.433969</c:v>
                </c:pt>
                <c:pt idx="33">
                  <c:v>1.508344</c:v>
                </c:pt>
                <c:pt idx="34">
                  <c:v>1.582382</c:v>
                </c:pt>
                <c:pt idx="35">
                  <c:v>1.658881</c:v>
                </c:pt>
                <c:pt idx="36">
                  <c:v>1.730388</c:v>
                </c:pt>
                <c:pt idx="37">
                  <c:v>1.806001</c:v>
                </c:pt>
                <c:pt idx="38">
                  <c:v>1.878158</c:v>
                </c:pt>
                <c:pt idx="39">
                  <c:v>1.949066</c:v>
                </c:pt>
                <c:pt idx="40">
                  <c:v>2.020086</c:v>
                </c:pt>
                <c:pt idx="41">
                  <c:v>2.092623</c:v>
                </c:pt>
                <c:pt idx="42">
                  <c:v>2.167019</c:v>
                </c:pt>
                <c:pt idx="43">
                  <c:v>2.241501</c:v>
                </c:pt>
                <c:pt idx="44">
                  <c:v>2.315681</c:v>
                </c:pt>
                <c:pt idx="45">
                  <c:v>2.392413</c:v>
                </c:pt>
                <c:pt idx="46">
                  <c:v>2.468032</c:v>
                </c:pt>
                <c:pt idx="47">
                  <c:v>2.543397</c:v>
                </c:pt>
                <c:pt idx="48">
                  <c:v>2.61973</c:v>
                </c:pt>
                <c:pt idx="49">
                  <c:v>2.697153</c:v>
                </c:pt>
                <c:pt idx="50">
                  <c:v>2.770661</c:v>
                </c:pt>
                <c:pt idx="51">
                  <c:v>2.846281</c:v>
                </c:pt>
                <c:pt idx="52">
                  <c:v>2.919476</c:v>
                </c:pt>
                <c:pt idx="53">
                  <c:v>2.992022</c:v>
                </c:pt>
                <c:pt idx="54">
                  <c:v>3.069151</c:v>
                </c:pt>
                <c:pt idx="55">
                  <c:v>3.142193</c:v>
                </c:pt>
                <c:pt idx="56">
                  <c:v>3.209091</c:v>
                </c:pt>
                <c:pt idx="57">
                  <c:v>3.280572</c:v>
                </c:pt>
                <c:pt idx="58">
                  <c:v>3.351377</c:v>
                </c:pt>
                <c:pt idx="59">
                  <c:v>3.42122</c:v>
                </c:pt>
                <c:pt idx="60">
                  <c:v>3.495772</c:v>
                </c:pt>
                <c:pt idx="61">
                  <c:v>3.571384</c:v>
                </c:pt>
                <c:pt idx="62">
                  <c:v>3.646652</c:v>
                </c:pt>
                <c:pt idx="63">
                  <c:v>3.723306</c:v>
                </c:pt>
                <c:pt idx="64">
                  <c:v>3.797089</c:v>
                </c:pt>
                <c:pt idx="65">
                  <c:v>3.869381</c:v>
                </c:pt>
                <c:pt idx="66">
                  <c:v>3.937987</c:v>
                </c:pt>
                <c:pt idx="67">
                  <c:v>4.019587</c:v>
                </c:pt>
                <c:pt idx="68">
                  <c:v>4.094664</c:v>
                </c:pt>
                <c:pt idx="69">
                  <c:v>4.171984</c:v>
                </c:pt>
                <c:pt idx="70">
                  <c:v>4.244809</c:v>
                </c:pt>
                <c:pt idx="71">
                  <c:v>4.317342</c:v>
                </c:pt>
                <c:pt idx="72">
                  <c:v>4.395186</c:v>
                </c:pt>
                <c:pt idx="73">
                  <c:v>4.46653</c:v>
                </c:pt>
                <c:pt idx="74">
                  <c:v>4.538852</c:v>
                </c:pt>
                <c:pt idx="75">
                  <c:v>4.610262</c:v>
                </c:pt>
                <c:pt idx="76">
                  <c:v>4.683819</c:v>
                </c:pt>
                <c:pt idx="77">
                  <c:v>4.752921</c:v>
                </c:pt>
                <c:pt idx="78">
                  <c:v>4.824265</c:v>
                </c:pt>
                <c:pt idx="79">
                  <c:v>4.899552</c:v>
                </c:pt>
                <c:pt idx="80">
                  <c:v>4.979046</c:v>
                </c:pt>
                <c:pt idx="81">
                  <c:v>5.048143</c:v>
                </c:pt>
                <c:pt idx="82">
                  <c:v>5.118411</c:v>
                </c:pt>
                <c:pt idx="83">
                  <c:v>5.191406</c:v>
                </c:pt>
                <c:pt idx="84">
                  <c:v>5.266528</c:v>
                </c:pt>
                <c:pt idx="85">
                  <c:v>5.340906</c:v>
                </c:pt>
                <c:pt idx="86">
                  <c:v>5.412218</c:v>
                </c:pt>
                <c:pt idx="87">
                  <c:v>5.48192</c:v>
                </c:pt>
                <c:pt idx="88">
                  <c:v>5.556556</c:v>
                </c:pt>
                <c:pt idx="89">
                  <c:v>5.634324</c:v>
                </c:pt>
                <c:pt idx="90">
                  <c:v>5.710171</c:v>
                </c:pt>
                <c:pt idx="91">
                  <c:v>5.781129</c:v>
                </c:pt>
                <c:pt idx="92">
                  <c:v>5.861854</c:v>
                </c:pt>
                <c:pt idx="93">
                  <c:v>5.939702</c:v>
                </c:pt>
                <c:pt idx="94">
                  <c:v>6.010622</c:v>
                </c:pt>
                <c:pt idx="95">
                  <c:v>6.079131</c:v>
                </c:pt>
                <c:pt idx="96">
                  <c:v>6.143491</c:v>
                </c:pt>
                <c:pt idx="97">
                  <c:v>6.220781</c:v>
                </c:pt>
                <c:pt idx="98">
                  <c:v>6.290511</c:v>
                </c:pt>
                <c:pt idx="99">
                  <c:v>6.36772</c:v>
                </c:pt>
                <c:pt idx="100">
                  <c:v>6.440489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brown1d01_1!$R$29</c:f>
              <c:strCache>
                <c:ptCount val="1"/>
                <c:pt idx="0">
                  <c:v> egyenes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brown1d01_1!$P$30:$P$130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brown1d01_1!$R$30:$R$130</c:f>
              <c:numCache>
                <c:ptCount val="101"/>
                <c:pt idx="0">
                  <c:v>-0.918715</c:v>
                </c:pt>
                <c:pt idx="1">
                  <c:v>-0.845057</c:v>
                </c:pt>
                <c:pt idx="2">
                  <c:v>-0.7714</c:v>
                </c:pt>
                <c:pt idx="3">
                  <c:v>-0.697743</c:v>
                </c:pt>
                <c:pt idx="4">
                  <c:v>-0.624086</c:v>
                </c:pt>
                <c:pt idx="5">
                  <c:v>-0.550429</c:v>
                </c:pt>
                <c:pt idx="6">
                  <c:v>-0.476772</c:v>
                </c:pt>
                <c:pt idx="7">
                  <c:v>-0.403115</c:v>
                </c:pt>
                <c:pt idx="8">
                  <c:v>-0.329458</c:v>
                </c:pt>
                <c:pt idx="9">
                  <c:v>-0.255801</c:v>
                </c:pt>
                <c:pt idx="10">
                  <c:v>-0.182143</c:v>
                </c:pt>
                <c:pt idx="11">
                  <c:v>-0.108486</c:v>
                </c:pt>
                <c:pt idx="12">
                  <c:v>-0.034829</c:v>
                </c:pt>
                <c:pt idx="13">
                  <c:v>0.038828</c:v>
                </c:pt>
                <c:pt idx="14">
                  <c:v>0.112485</c:v>
                </c:pt>
                <c:pt idx="15">
                  <c:v>0.186142</c:v>
                </c:pt>
                <c:pt idx="16">
                  <c:v>0.259799</c:v>
                </c:pt>
                <c:pt idx="17">
                  <c:v>0.333456</c:v>
                </c:pt>
                <c:pt idx="18">
                  <c:v>0.407113</c:v>
                </c:pt>
                <c:pt idx="19">
                  <c:v>0.480771</c:v>
                </c:pt>
                <c:pt idx="20">
                  <c:v>0.554428</c:v>
                </c:pt>
                <c:pt idx="21">
                  <c:v>0.628085</c:v>
                </c:pt>
                <c:pt idx="22">
                  <c:v>0.701742</c:v>
                </c:pt>
                <c:pt idx="23">
                  <c:v>0.775399</c:v>
                </c:pt>
                <c:pt idx="24">
                  <c:v>0.849056</c:v>
                </c:pt>
                <c:pt idx="25">
                  <c:v>0.922713</c:v>
                </c:pt>
                <c:pt idx="26">
                  <c:v>0.99637</c:v>
                </c:pt>
                <c:pt idx="27">
                  <c:v>1.070027</c:v>
                </c:pt>
                <c:pt idx="28">
                  <c:v>1.143684</c:v>
                </c:pt>
                <c:pt idx="29">
                  <c:v>1.217342</c:v>
                </c:pt>
                <c:pt idx="30">
                  <c:v>1.290999</c:v>
                </c:pt>
                <c:pt idx="31">
                  <c:v>1.364656</c:v>
                </c:pt>
                <c:pt idx="32">
                  <c:v>1.438313</c:v>
                </c:pt>
                <c:pt idx="33">
                  <c:v>1.51197</c:v>
                </c:pt>
                <c:pt idx="34">
                  <c:v>1.585627</c:v>
                </c:pt>
                <c:pt idx="35">
                  <c:v>1.659284</c:v>
                </c:pt>
                <c:pt idx="36">
                  <c:v>1.732941</c:v>
                </c:pt>
                <c:pt idx="37">
                  <c:v>1.806598</c:v>
                </c:pt>
                <c:pt idx="38">
                  <c:v>1.880256</c:v>
                </c:pt>
                <c:pt idx="39">
                  <c:v>1.953913</c:v>
                </c:pt>
                <c:pt idx="40">
                  <c:v>2.02757</c:v>
                </c:pt>
                <c:pt idx="41">
                  <c:v>2.101227</c:v>
                </c:pt>
                <c:pt idx="42">
                  <c:v>2.174884</c:v>
                </c:pt>
                <c:pt idx="43">
                  <c:v>2.248541</c:v>
                </c:pt>
                <c:pt idx="44">
                  <c:v>2.322198</c:v>
                </c:pt>
                <c:pt idx="45">
                  <c:v>2.395855</c:v>
                </c:pt>
                <c:pt idx="46">
                  <c:v>2.469512</c:v>
                </c:pt>
                <c:pt idx="47">
                  <c:v>2.54317</c:v>
                </c:pt>
                <c:pt idx="48">
                  <c:v>2.616827</c:v>
                </c:pt>
                <c:pt idx="49">
                  <c:v>2.690484</c:v>
                </c:pt>
                <c:pt idx="50">
                  <c:v>2.764141</c:v>
                </c:pt>
                <c:pt idx="51">
                  <c:v>2.837798</c:v>
                </c:pt>
                <c:pt idx="52">
                  <c:v>2.911455</c:v>
                </c:pt>
                <c:pt idx="53">
                  <c:v>2.985112</c:v>
                </c:pt>
                <c:pt idx="54">
                  <c:v>3.058769</c:v>
                </c:pt>
                <c:pt idx="55">
                  <c:v>3.132426</c:v>
                </c:pt>
                <c:pt idx="56">
                  <c:v>3.206084</c:v>
                </c:pt>
                <c:pt idx="57">
                  <c:v>3.279741</c:v>
                </c:pt>
                <c:pt idx="58">
                  <c:v>3.353398</c:v>
                </c:pt>
                <c:pt idx="59">
                  <c:v>3.427055</c:v>
                </c:pt>
                <c:pt idx="60">
                  <c:v>3.500712</c:v>
                </c:pt>
                <c:pt idx="61">
                  <c:v>3.574369</c:v>
                </c:pt>
                <c:pt idx="62">
                  <c:v>3.648026</c:v>
                </c:pt>
                <c:pt idx="63">
                  <c:v>3.721683</c:v>
                </c:pt>
                <c:pt idx="64">
                  <c:v>3.79534</c:v>
                </c:pt>
                <c:pt idx="65">
                  <c:v>3.868998</c:v>
                </c:pt>
                <c:pt idx="66">
                  <c:v>3.942655</c:v>
                </c:pt>
                <c:pt idx="67">
                  <c:v>4.016312</c:v>
                </c:pt>
                <c:pt idx="68">
                  <c:v>4.089969</c:v>
                </c:pt>
                <c:pt idx="69">
                  <c:v>4.163626</c:v>
                </c:pt>
                <c:pt idx="70">
                  <c:v>4.237283</c:v>
                </c:pt>
                <c:pt idx="71">
                  <c:v>4.31094</c:v>
                </c:pt>
                <c:pt idx="72">
                  <c:v>4.384597</c:v>
                </c:pt>
                <c:pt idx="73">
                  <c:v>4.458254</c:v>
                </c:pt>
                <c:pt idx="74">
                  <c:v>4.531911</c:v>
                </c:pt>
                <c:pt idx="75">
                  <c:v>4.605569</c:v>
                </c:pt>
                <c:pt idx="76">
                  <c:v>4.679226</c:v>
                </c:pt>
                <c:pt idx="77">
                  <c:v>4.752883</c:v>
                </c:pt>
                <c:pt idx="78">
                  <c:v>4.82654</c:v>
                </c:pt>
                <c:pt idx="79">
                  <c:v>4.900197</c:v>
                </c:pt>
                <c:pt idx="80">
                  <c:v>4.973854</c:v>
                </c:pt>
                <c:pt idx="81">
                  <c:v>5.047511</c:v>
                </c:pt>
                <c:pt idx="82">
                  <c:v>5.121168</c:v>
                </c:pt>
                <c:pt idx="83">
                  <c:v>5.194825</c:v>
                </c:pt>
                <c:pt idx="84">
                  <c:v>5.268483</c:v>
                </c:pt>
                <c:pt idx="85">
                  <c:v>5.34214</c:v>
                </c:pt>
                <c:pt idx="86">
                  <c:v>5.415797</c:v>
                </c:pt>
                <c:pt idx="87">
                  <c:v>5.489454</c:v>
                </c:pt>
                <c:pt idx="88">
                  <c:v>5.563111</c:v>
                </c:pt>
                <c:pt idx="89">
                  <c:v>5.636768</c:v>
                </c:pt>
                <c:pt idx="90">
                  <c:v>5.710425</c:v>
                </c:pt>
                <c:pt idx="91">
                  <c:v>5.784082</c:v>
                </c:pt>
                <c:pt idx="92">
                  <c:v>5.857739</c:v>
                </c:pt>
                <c:pt idx="93">
                  <c:v>5.931397</c:v>
                </c:pt>
                <c:pt idx="94">
                  <c:v>6.005054</c:v>
                </c:pt>
                <c:pt idx="95">
                  <c:v>6.078711</c:v>
                </c:pt>
                <c:pt idx="96">
                  <c:v>6.152368</c:v>
                </c:pt>
                <c:pt idx="97">
                  <c:v>6.226025</c:v>
                </c:pt>
                <c:pt idx="98">
                  <c:v>6.299682</c:v>
                </c:pt>
                <c:pt idx="99">
                  <c:v>6.373339</c:v>
                </c:pt>
                <c:pt idx="100">
                  <c:v>6.446996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brown1d01_1!$S$29</c:f>
              <c:strCache>
                <c:ptCount val="1"/>
                <c:pt idx="0">
                  <c:v>s_a_egyenes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brown1d01_1!$P$30:$P$130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brown1d01_1!$S$30:$S$130</c:f>
              <c:numCache>
                <c:ptCount val="101"/>
                <c:pt idx="0">
                  <c:v>-0.906</c:v>
                </c:pt>
                <c:pt idx="1">
                  <c:v>-0.843334293134225</c:v>
                </c:pt>
                <c:pt idx="2">
                  <c:v>-0.78066858626845</c:v>
                </c:pt>
                <c:pt idx="3">
                  <c:v>-0.718002879402675</c:v>
                </c:pt>
                <c:pt idx="4">
                  <c:v>-0.6553371725368999</c:v>
                </c:pt>
                <c:pt idx="5">
                  <c:v>-0.5926714656711249</c:v>
                </c:pt>
                <c:pt idx="6">
                  <c:v>-0.53000575880535</c:v>
                </c:pt>
                <c:pt idx="7">
                  <c:v>-0.467340051939575</c:v>
                </c:pt>
                <c:pt idx="8">
                  <c:v>-0.40467434507379996</c:v>
                </c:pt>
                <c:pt idx="9">
                  <c:v>-0.34200863820802496</c:v>
                </c:pt>
                <c:pt idx="10">
                  <c:v>-0.27934293134224997</c:v>
                </c:pt>
                <c:pt idx="11">
                  <c:v>-0.21667722447647486</c:v>
                </c:pt>
                <c:pt idx="12">
                  <c:v>-0.15401151761069998</c:v>
                </c:pt>
                <c:pt idx="13">
                  <c:v>-0.09134581074492487</c:v>
                </c:pt>
                <c:pt idx="14">
                  <c:v>-0.028680103879149987</c:v>
                </c:pt>
                <c:pt idx="15">
                  <c:v>0.03398560298662512</c:v>
                </c:pt>
                <c:pt idx="16">
                  <c:v>0.09665130985240011</c:v>
                </c:pt>
                <c:pt idx="17">
                  <c:v>0.1593170167181751</c:v>
                </c:pt>
                <c:pt idx="18">
                  <c:v>0.2219827235839501</c:v>
                </c:pt>
                <c:pt idx="19">
                  <c:v>0.2846484304497251</c:v>
                </c:pt>
                <c:pt idx="20">
                  <c:v>0.3473141373155001</c:v>
                </c:pt>
                <c:pt idx="21">
                  <c:v>0.4099798441812751</c:v>
                </c:pt>
                <c:pt idx="22">
                  <c:v>0.4726455510470503</c:v>
                </c:pt>
                <c:pt idx="23">
                  <c:v>0.5353112579128251</c:v>
                </c:pt>
                <c:pt idx="24">
                  <c:v>0.5979769647786001</c:v>
                </c:pt>
                <c:pt idx="25">
                  <c:v>0.6606426716443751</c:v>
                </c:pt>
                <c:pt idx="26">
                  <c:v>0.7233083785101503</c:v>
                </c:pt>
                <c:pt idx="27">
                  <c:v>0.7859740853759253</c:v>
                </c:pt>
                <c:pt idx="28">
                  <c:v>0.8486397922417</c:v>
                </c:pt>
                <c:pt idx="29">
                  <c:v>0.911305499107475</c:v>
                </c:pt>
                <c:pt idx="30">
                  <c:v>0.9739712059732503</c:v>
                </c:pt>
                <c:pt idx="31">
                  <c:v>1.0366369128390254</c:v>
                </c:pt>
                <c:pt idx="32">
                  <c:v>1.0993026197048001</c:v>
                </c:pt>
                <c:pt idx="33">
                  <c:v>1.161968326570575</c:v>
                </c:pt>
                <c:pt idx="34">
                  <c:v>1.2246340334363501</c:v>
                </c:pt>
                <c:pt idx="35">
                  <c:v>1.287299740302125</c:v>
                </c:pt>
                <c:pt idx="36">
                  <c:v>1.3499654471679001</c:v>
                </c:pt>
                <c:pt idx="37">
                  <c:v>1.4126311540336753</c:v>
                </c:pt>
                <c:pt idx="38">
                  <c:v>1.4752968608994501</c:v>
                </c:pt>
                <c:pt idx="39">
                  <c:v>1.5379625677652249</c:v>
                </c:pt>
                <c:pt idx="40">
                  <c:v>1.600628274631</c:v>
                </c:pt>
                <c:pt idx="41">
                  <c:v>1.6632939814967749</c:v>
                </c:pt>
                <c:pt idx="42">
                  <c:v>1.72595968836255</c:v>
                </c:pt>
                <c:pt idx="43">
                  <c:v>1.7886253952283249</c:v>
                </c:pt>
                <c:pt idx="44">
                  <c:v>1.8512911020941005</c:v>
                </c:pt>
                <c:pt idx="45">
                  <c:v>1.9139568089598753</c:v>
                </c:pt>
                <c:pt idx="46">
                  <c:v>1.97662251582565</c:v>
                </c:pt>
                <c:pt idx="47">
                  <c:v>2.0392882226914253</c:v>
                </c:pt>
                <c:pt idx="48">
                  <c:v>2.1019539295572</c:v>
                </c:pt>
                <c:pt idx="49">
                  <c:v>2.1646196364229753</c:v>
                </c:pt>
                <c:pt idx="50">
                  <c:v>2.22728534328875</c:v>
                </c:pt>
                <c:pt idx="51">
                  <c:v>2.289951050154525</c:v>
                </c:pt>
                <c:pt idx="52">
                  <c:v>2.3526167570203005</c:v>
                </c:pt>
                <c:pt idx="53">
                  <c:v>2.4152824638860753</c:v>
                </c:pt>
                <c:pt idx="54">
                  <c:v>2.4779481707518505</c:v>
                </c:pt>
                <c:pt idx="55">
                  <c:v>2.5406138776176252</c:v>
                </c:pt>
                <c:pt idx="56">
                  <c:v>2.6032795844834</c:v>
                </c:pt>
                <c:pt idx="57">
                  <c:v>2.6659452913491752</c:v>
                </c:pt>
                <c:pt idx="58">
                  <c:v>2.72861099821495</c:v>
                </c:pt>
                <c:pt idx="59">
                  <c:v>2.7912767050807252</c:v>
                </c:pt>
                <c:pt idx="60">
                  <c:v>2.8539424119465004</c:v>
                </c:pt>
                <c:pt idx="61">
                  <c:v>2.916608118812275</c:v>
                </c:pt>
                <c:pt idx="62">
                  <c:v>2.9792738256780504</c:v>
                </c:pt>
                <c:pt idx="63">
                  <c:v>3.041939532543825</c:v>
                </c:pt>
                <c:pt idx="64">
                  <c:v>3.1046052394096004</c:v>
                </c:pt>
                <c:pt idx="65">
                  <c:v>3.167270946275375</c:v>
                </c:pt>
                <c:pt idx="66">
                  <c:v>3.22993665314115</c:v>
                </c:pt>
                <c:pt idx="67">
                  <c:v>3.2926023600069256</c:v>
                </c:pt>
                <c:pt idx="68">
                  <c:v>3.3552680668727004</c:v>
                </c:pt>
                <c:pt idx="69">
                  <c:v>3.417933773738475</c:v>
                </c:pt>
                <c:pt idx="70">
                  <c:v>3.48059948060425</c:v>
                </c:pt>
                <c:pt idx="71">
                  <c:v>3.5432651874700247</c:v>
                </c:pt>
                <c:pt idx="72">
                  <c:v>3.6059308943358004</c:v>
                </c:pt>
                <c:pt idx="73">
                  <c:v>3.668596601201575</c:v>
                </c:pt>
                <c:pt idx="74">
                  <c:v>3.731262308067351</c:v>
                </c:pt>
                <c:pt idx="75">
                  <c:v>3.7939280149331256</c:v>
                </c:pt>
                <c:pt idx="76">
                  <c:v>3.8565937217989004</c:v>
                </c:pt>
                <c:pt idx="77">
                  <c:v>3.919259428664675</c:v>
                </c:pt>
                <c:pt idx="78">
                  <c:v>3.98192513553045</c:v>
                </c:pt>
                <c:pt idx="79">
                  <c:v>4.044590842396226</c:v>
                </c:pt>
                <c:pt idx="80">
                  <c:v>4.107256549262001</c:v>
                </c:pt>
                <c:pt idx="81">
                  <c:v>4.169922256127776</c:v>
                </c:pt>
                <c:pt idx="82">
                  <c:v>4.23258796299355</c:v>
                </c:pt>
                <c:pt idx="83">
                  <c:v>4.295253669859326</c:v>
                </c:pt>
                <c:pt idx="84">
                  <c:v>4.357919376725101</c:v>
                </c:pt>
                <c:pt idx="85">
                  <c:v>4.4205850835908755</c:v>
                </c:pt>
                <c:pt idx="86">
                  <c:v>4.48325079045665</c:v>
                </c:pt>
                <c:pt idx="87">
                  <c:v>4.545916497322425</c:v>
                </c:pt>
                <c:pt idx="88">
                  <c:v>4.608582204188202</c:v>
                </c:pt>
                <c:pt idx="89">
                  <c:v>4.671247911053976</c:v>
                </c:pt>
                <c:pt idx="90">
                  <c:v>4.733913617919751</c:v>
                </c:pt>
                <c:pt idx="91">
                  <c:v>4.796579324785526</c:v>
                </c:pt>
                <c:pt idx="92">
                  <c:v>4.859245031651301</c:v>
                </c:pt>
                <c:pt idx="93">
                  <c:v>4.921910738517076</c:v>
                </c:pt>
                <c:pt idx="94">
                  <c:v>4.984576445382851</c:v>
                </c:pt>
                <c:pt idx="95">
                  <c:v>5.047242152248626</c:v>
                </c:pt>
                <c:pt idx="96">
                  <c:v>5.109907859114401</c:v>
                </c:pt>
                <c:pt idx="97">
                  <c:v>5.1725735659801755</c:v>
                </c:pt>
                <c:pt idx="98">
                  <c:v>5.235239272845951</c:v>
                </c:pt>
                <c:pt idx="99">
                  <c:v>5.297904979711726</c:v>
                </c:pt>
                <c:pt idx="100">
                  <c:v>5.360570686577501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brown1d01_1!$T$29</c:f>
              <c:strCache>
                <c:ptCount val="1"/>
                <c:pt idx="0">
                  <c:v>s_f_egyenes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brown1d01_1!$P$30:$P$130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brown1d01_1!$T$30:$T$130</c:f>
              <c:numCache>
                <c:ptCount val="101"/>
                <c:pt idx="0">
                  <c:v>-0.906</c:v>
                </c:pt>
                <c:pt idx="1">
                  <c:v>-0.8262115439197135</c:v>
                </c:pt>
                <c:pt idx="2">
                  <c:v>-0.7464230878394269</c:v>
                </c:pt>
                <c:pt idx="3">
                  <c:v>-0.6666346317591404</c:v>
                </c:pt>
                <c:pt idx="4">
                  <c:v>-0.5868461756788539</c:v>
                </c:pt>
                <c:pt idx="5">
                  <c:v>-0.5070577195985673</c:v>
                </c:pt>
                <c:pt idx="6">
                  <c:v>-0.4272692635182808</c:v>
                </c:pt>
                <c:pt idx="7">
                  <c:v>-0.34748080743799425</c:v>
                </c:pt>
                <c:pt idx="8">
                  <c:v>-0.26769235135770764</c:v>
                </c:pt>
                <c:pt idx="9">
                  <c:v>-0.18790389527742113</c:v>
                </c:pt>
                <c:pt idx="10">
                  <c:v>-0.10811543919713462</c:v>
                </c:pt>
                <c:pt idx="11">
                  <c:v>-0.028326983116848004</c:v>
                </c:pt>
                <c:pt idx="12">
                  <c:v>0.05146147296343839</c:v>
                </c:pt>
                <c:pt idx="13">
                  <c:v>0.13124992904372512</c:v>
                </c:pt>
                <c:pt idx="14">
                  <c:v>0.21103838512401152</c:v>
                </c:pt>
                <c:pt idx="15">
                  <c:v>0.29082684120429814</c:v>
                </c:pt>
                <c:pt idx="16">
                  <c:v>0.37061529728458475</c:v>
                </c:pt>
                <c:pt idx="17">
                  <c:v>0.45040375336487115</c:v>
                </c:pt>
                <c:pt idx="18">
                  <c:v>0.5301922094451578</c:v>
                </c:pt>
                <c:pt idx="19">
                  <c:v>0.6099806655254442</c:v>
                </c:pt>
                <c:pt idx="20">
                  <c:v>0.6897691216057308</c:v>
                </c:pt>
                <c:pt idx="21">
                  <c:v>0.7695575776860174</c:v>
                </c:pt>
                <c:pt idx="22">
                  <c:v>0.849346033766304</c:v>
                </c:pt>
                <c:pt idx="23">
                  <c:v>0.9291344898465902</c:v>
                </c:pt>
                <c:pt idx="24">
                  <c:v>1.008922945926877</c:v>
                </c:pt>
                <c:pt idx="25">
                  <c:v>1.0887114020071635</c:v>
                </c:pt>
                <c:pt idx="26">
                  <c:v>1.1684998580874502</c:v>
                </c:pt>
                <c:pt idx="27">
                  <c:v>1.2482883141677368</c:v>
                </c:pt>
                <c:pt idx="28">
                  <c:v>1.328076770248023</c:v>
                </c:pt>
                <c:pt idx="29">
                  <c:v>1.4078652263283096</c:v>
                </c:pt>
                <c:pt idx="30">
                  <c:v>1.4876536824085962</c:v>
                </c:pt>
                <c:pt idx="31">
                  <c:v>1.5674421384888828</c:v>
                </c:pt>
                <c:pt idx="32">
                  <c:v>1.6472305945691694</c:v>
                </c:pt>
                <c:pt idx="33">
                  <c:v>1.7270190506494556</c:v>
                </c:pt>
                <c:pt idx="34">
                  <c:v>1.8068075067297422</c:v>
                </c:pt>
                <c:pt idx="35">
                  <c:v>1.8865959628100288</c:v>
                </c:pt>
                <c:pt idx="36">
                  <c:v>1.9663844188903155</c:v>
                </c:pt>
                <c:pt idx="37">
                  <c:v>2.046172874970602</c:v>
                </c:pt>
                <c:pt idx="38">
                  <c:v>2.1259613310508882</c:v>
                </c:pt>
                <c:pt idx="39">
                  <c:v>2.205749787131175</c:v>
                </c:pt>
                <c:pt idx="40">
                  <c:v>2.2855382432114615</c:v>
                </c:pt>
                <c:pt idx="41">
                  <c:v>2.3653266992917477</c:v>
                </c:pt>
                <c:pt idx="42">
                  <c:v>2.4451151553720347</c:v>
                </c:pt>
                <c:pt idx="43">
                  <c:v>2.524903611452321</c:v>
                </c:pt>
                <c:pt idx="44">
                  <c:v>2.604692067532608</c:v>
                </c:pt>
                <c:pt idx="45">
                  <c:v>2.684480523612894</c:v>
                </c:pt>
                <c:pt idx="46">
                  <c:v>2.7642689796931803</c:v>
                </c:pt>
                <c:pt idx="47">
                  <c:v>2.8440574357734674</c:v>
                </c:pt>
                <c:pt idx="48">
                  <c:v>2.9238458918537535</c:v>
                </c:pt>
                <c:pt idx="49">
                  <c:v>3.0036343479340406</c:v>
                </c:pt>
                <c:pt idx="50">
                  <c:v>3.083422804014327</c:v>
                </c:pt>
                <c:pt idx="51">
                  <c:v>3.1632112600946134</c:v>
                </c:pt>
                <c:pt idx="52">
                  <c:v>3.2429997161749005</c:v>
                </c:pt>
                <c:pt idx="53">
                  <c:v>3.3227881722551866</c:v>
                </c:pt>
                <c:pt idx="54">
                  <c:v>3.4025766283354737</c:v>
                </c:pt>
                <c:pt idx="55">
                  <c:v>3.48236508441576</c:v>
                </c:pt>
                <c:pt idx="56">
                  <c:v>3.562153540496046</c:v>
                </c:pt>
                <c:pt idx="57">
                  <c:v>3.641941996576333</c:v>
                </c:pt>
                <c:pt idx="58">
                  <c:v>3.7217304526566193</c:v>
                </c:pt>
                <c:pt idx="59">
                  <c:v>3.8015189087369063</c:v>
                </c:pt>
                <c:pt idx="60">
                  <c:v>3.8813073648171925</c:v>
                </c:pt>
                <c:pt idx="61">
                  <c:v>3.9610958208974787</c:v>
                </c:pt>
                <c:pt idx="62">
                  <c:v>4.040884276977766</c:v>
                </c:pt>
                <c:pt idx="63">
                  <c:v>4.120672733058052</c:v>
                </c:pt>
                <c:pt idx="64">
                  <c:v>4.200461189138339</c:v>
                </c:pt>
                <c:pt idx="65">
                  <c:v>4.280249645218626</c:v>
                </c:pt>
                <c:pt idx="66">
                  <c:v>4.360038101298912</c:v>
                </c:pt>
                <c:pt idx="67">
                  <c:v>4.439826557379199</c:v>
                </c:pt>
                <c:pt idx="68">
                  <c:v>4.519615013459485</c:v>
                </c:pt>
                <c:pt idx="69">
                  <c:v>4.599403469539772</c:v>
                </c:pt>
                <c:pt idx="70">
                  <c:v>4.679191925620058</c:v>
                </c:pt>
                <c:pt idx="71">
                  <c:v>4.758980381700344</c:v>
                </c:pt>
                <c:pt idx="72">
                  <c:v>4.8387688377806315</c:v>
                </c:pt>
                <c:pt idx="73">
                  <c:v>4.918557293860918</c:v>
                </c:pt>
                <c:pt idx="74">
                  <c:v>4.998345749941205</c:v>
                </c:pt>
                <c:pt idx="75">
                  <c:v>5.078134206021491</c:v>
                </c:pt>
                <c:pt idx="76">
                  <c:v>5.157922662101777</c:v>
                </c:pt>
                <c:pt idx="77">
                  <c:v>5.237711118182064</c:v>
                </c:pt>
                <c:pt idx="78">
                  <c:v>5.31749957426235</c:v>
                </c:pt>
                <c:pt idx="79">
                  <c:v>5.397288030342637</c:v>
                </c:pt>
                <c:pt idx="80">
                  <c:v>5.4770764864229236</c:v>
                </c:pt>
                <c:pt idx="81">
                  <c:v>5.55686494250321</c:v>
                </c:pt>
                <c:pt idx="82">
                  <c:v>5.636653398583496</c:v>
                </c:pt>
                <c:pt idx="83">
                  <c:v>5.716441854663784</c:v>
                </c:pt>
                <c:pt idx="84">
                  <c:v>5.79623031074407</c:v>
                </c:pt>
                <c:pt idx="85">
                  <c:v>5.876018766824356</c:v>
                </c:pt>
                <c:pt idx="86">
                  <c:v>5.955807222904642</c:v>
                </c:pt>
                <c:pt idx="87">
                  <c:v>6.0355956789849285</c:v>
                </c:pt>
                <c:pt idx="88">
                  <c:v>6.1153841350652165</c:v>
                </c:pt>
                <c:pt idx="89">
                  <c:v>6.195172591145503</c:v>
                </c:pt>
                <c:pt idx="90">
                  <c:v>6.274961047225789</c:v>
                </c:pt>
                <c:pt idx="91">
                  <c:v>6.354749503306075</c:v>
                </c:pt>
                <c:pt idx="92">
                  <c:v>6.434537959386361</c:v>
                </c:pt>
                <c:pt idx="93">
                  <c:v>6.514326415466649</c:v>
                </c:pt>
                <c:pt idx="94">
                  <c:v>6.594114871546935</c:v>
                </c:pt>
                <c:pt idx="95">
                  <c:v>6.6739033276272215</c:v>
                </c:pt>
                <c:pt idx="96">
                  <c:v>6.753691783707508</c:v>
                </c:pt>
                <c:pt idx="97">
                  <c:v>6.833480239787794</c:v>
                </c:pt>
                <c:pt idx="98">
                  <c:v>6.913268695868082</c:v>
                </c:pt>
                <c:pt idx="99">
                  <c:v>6.993057151948368</c:v>
                </c:pt>
                <c:pt idx="100">
                  <c:v>7.072845608028654</c:v>
                </c:pt>
              </c:numCache>
            </c:numRef>
          </c:yVal>
          <c:smooth val="0"/>
        </c:ser>
        <c:axId val="42536041"/>
        <c:axId val="47280050"/>
      </c:scatterChart>
      <c:valAx>
        <c:axId val="42536041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</c:valAx>
      <c:valAx>
        <c:axId val="47280050"/>
        <c:scaling>
          <c:orientation val="minMax"/>
          <c:max val="7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25360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85725</xdr:rowOff>
    </xdr:from>
    <xdr:to>
      <xdr:col>17</xdr:col>
      <xdr:colOff>428625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238375" y="85725"/>
        <a:ext cx="98488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D1">
      <selection activeCell="S30" sqref="S30:T130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7" ht="12.75">
      <c r="A27" t="s">
        <v>23</v>
      </c>
    </row>
    <row r="29" spans="1:20" ht="12.75">
      <c r="A29" t="s">
        <v>24</v>
      </c>
      <c r="B29" t="s">
        <v>25</v>
      </c>
      <c r="C29" t="s">
        <v>26</v>
      </c>
      <c r="D29" t="s">
        <v>27</v>
      </c>
      <c r="E29" t="s">
        <v>28</v>
      </c>
      <c r="F29" t="s">
        <v>29</v>
      </c>
      <c r="G29" t="s">
        <v>30</v>
      </c>
      <c r="H29" t="s">
        <v>31</v>
      </c>
      <c r="I29" t="s">
        <v>32</v>
      </c>
      <c r="J29" t="s">
        <v>33</v>
      </c>
      <c r="K29" t="s">
        <v>34</v>
      </c>
      <c r="L29" t="s">
        <v>35</v>
      </c>
      <c r="M29" t="s">
        <v>36</v>
      </c>
      <c r="N29" t="s">
        <v>37</v>
      </c>
      <c r="P29" t="s">
        <v>25</v>
      </c>
      <c r="Q29" t="s">
        <v>38</v>
      </c>
      <c r="R29" t="s">
        <v>39</v>
      </c>
      <c r="S29" t="s">
        <v>40</v>
      </c>
      <c r="T29" t="s">
        <v>41</v>
      </c>
    </row>
    <row r="30" spans="1:20" ht="12.75">
      <c r="A30">
        <v>0</v>
      </c>
      <c r="B30">
        <v>0</v>
      </c>
      <c r="C30">
        <v>0</v>
      </c>
      <c r="D30">
        <v>0</v>
      </c>
      <c r="E30">
        <v>-111.286486</v>
      </c>
      <c r="F30">
        <v>49652.506642</v>
      </c>
      <c r="G30">
        <v>0</v>
      </c>
      <c r="H30">
        <v>0</v>
      </c>
      <c r="I30">
        <v>14.487256</v>
      </c>
      <c r="J30">
        <v>494.441438</v>
      </c>
      <c r="K30">
        <v>0.694404</v>
      </c>
      <c r="L30">
        <v>-0.625586</v>
      </c>
      <c r="M30">
        <v>0.994336</v>
      </c>
      <c r="N30" s="1">
        <v>5.721611E-05</v>
      </c>
      <c r="P30">
        <v>0</v>
      </c>
      <c r="Q30">
        <v>0</v>
      </c>
      <c r="R30">
        <v>-0.918715</v>
      </c>
      <c r="S30">
        <f>SQRT(PI()/8)*P30-0.906</f>
        <v>-0.906</v>
      </c>
      <c r="T30">
        <f>SQRT(2/PI())*P30-0.906</f>
        <v>-0.906</v>
      </c>
    </row>
    <row r="31" spans="1:20" ht="12.75">
      <c r="A31">
        <v>1</v>
      </c>
      <c r="B31">
        <v>0.1</v>
      </c>
      <c r="C31">
        <v>-1.484023</v>
      </c>
      <c r="D31">
        <v>479.255092</v>
      </c>
      <c r="E31">
        <v>58.890564</v>
      </c>
      <c r="F31">
        <v>49864.094579</v>
      </c>
      <c r="G31">
        <v>1.125806</v>
      </c>
      <c r="H31">
        <v>4.825759</v>
      </c>
      <c r="I31">
        <v>4.183472</v>
      </c>
      <c r="J31">
        <v>495.440922</v>
      </c>
      <c r="K31">
        <v>0.698195</v>
      </c>
      <c r="L31">
        <v>-0.650989</v>
      </c>
      <c r="M31">
        <v>0.99522</v>
      </c>
      <c r="N31" s="1">
        <v>4.877704E-05</v>
      </c>
      <c r="P31">
        <v>0.1</v>
      </c>
      <c r="Q31">
        <v>0.004793</v>
      </c>
      <c r="R31">
        <v>-0.845057</v>
      </c>
      <c r="S31">
        <f aca="true" t="shared" si="0" ref="S31:S94">SQRT(PI()/8)*P31-0.906</f>
        <v>-0.843334293134225</v>
      </c>
      <c r="T31">
        <f aca="true" t="shared" si="1" ref="T31:T94">SQRT(2/PI())*P31-0.906</f>
        <v>-0.8262115439197135</v>
      </c>
    </row>
    <row r="32" spans="1:20" ht="12.75">
      <c r="A32">
        <v>2</v>
      </c>
      <c r="B32">
        <v>0.2</v>
      </c>
      <c r="C32">
        <v>-4.082472</v>
      </c>
      <c r="D32">
        <v>209.405418</v>
      </c>
      <c r="E32">
        <v>-0.714597</v>
      </c>
      <c r="F32">
        <v>49753.846795</v>
      </c>
      <c r="G32">
        <v>1.298108</v>
      </c>
      <c r="H32">
        <v>2.273665</v>
      </c>
      <c r="I32">
        <v>-1.551886</v>
      </c>
      <c r="J32">
        <v>487.442438</v>
      </c>
      <c r="K32">
        <v>0.701819</v>
      </c>
      <c r="L32">
        <v>-0.675389</v>
      </c>
      <c r="M32">
        <v>0.996014</v>
      </c>
      <c r="N32" s="1">
        <v>4.108905E-05</v>
      </c>
      <c r="P32">
        <v>0.2</v>
      </c>
      <c r="Q32">
        <v>0.002094</v>
      </c>
      <c r="R32">
        <v>-0.7714</v>
      </c>
      <c r="S32">
        <f t="shared" si="0"/>
        <v>-0.78066858626845</v>
      </c>
      <c r="T32">
        <f t="shared" si="1"/>
        <v>-0.7464230878394269</v>
      </c>
    </row>
    <row r="33" spans="1:20" ht="12.75">
      <c r="A33">
        <v>3</v>
      </c>
      <c r="B33">
        <v>0.3</v>
      </c>
      <c r="C33">
        <v>-4.219982</v>
      </c>
      <c r="D33">
        <v>596.643951</v>
      </c>
      <c r="E33">
        <v>-34.963831</v>
      </c>
      <c r="F33">
        <v>49807.270068</v>
      </c>
      <c r="G33">
        <v>1.405326</v>
      </c>
      <c r="H33">
        <v>6.215362</v>
      </c>
      <c r="I33">
        <v>-4.893456</v>
      </c>
      <c r="J33">
        <v>474.065566</v>
      </c>
      <c r="K33">
        <v>0.705209</v>
      </c>
      <c r="L33">
        <v>-0.698329</v>
      </c>
      <c r="M33">
        <v>0.996696</v>
      </c>
      <c r="N33" s="1">
        <v>3.442154E-05</v>
      </c>
      <c r="P33">
        <v>0.3</v>
      </c>
      <c r="Q33">
        <v>0.005966</v>
      </c>
      <c r="R33">
        <v>-0.697743</v>
      </c>
      <c r="S33">
        <f t="shared" si="0"/>
        <v>-0.718002879402675</v>
      </c>
      <c r="T33">
        <f t="shared" si="1"/>
        <v>-0.6666346317591404</v>
      </c>
    </row>
    <row r="34" spans="1:20" ht="12.75">
      <c r="A34">
        <v>4</v>
      </c>
      <c r="B34">
        <v>0.4</v>
      </c>
      <c r="C34">
        <v>-12.237847</v>
      </c>
      <c r="D34">
        <v>1280.041203</v>
      </c>
      <c r="E34">
        <v>-28.325547</v>
      </c>
      <c r="F34">
        <v>49852.749326</v>
      </c>
      <c r="G34">
        <v>0.718515</v>
      </c>
      <c r="H34">
        <v>13.885567</v>
      </c>
      <c r="I34">
        <v>-3.52296</v>
      </c>
      <c r="J34">
        <v>483.505539</v>
      </c>
      <c r="K34">
        <v>0.708384</v>
      </c>
      <c r="L34">
        <v>-0.719918</v>
      </c>
      <c r="M34">
        <v>0.997282</v>
      </c>
      <c r="N34" s="1">
        <v>2.861256E-05</v>
      </c>
      <c r="P34">
        <v>0.4</v>
      </c>
      <c r="Q34">
        <v>0.0128</v>
      </c>
      <c r="R34">
        <v>-0.624086</v>
      </c>
      <c r="S34">
        <f t="shared" si="0"/>
        <v>-0.6553371725368999</v>
      </c>
      <c r="T34">
        <f t="shared" si="1"/>
        <v>-0.5868461756788539</v>
      </c>
    </row>
    <row r="35" spans="1:20" ht="12.75">
      <c r="A35">
        <v>5</v>
      </c>
      <c r="B35">
        <v>0.5</v>
      </c>
      <c r="C35">
        <v>-7.309925</v>
      </c>
      <c r="D35">
        <v>2297.006452</v>
      </c>
      <c r="E35">
        <v>20.199228</v>
      </c>
      <c r="F35">
        <v>49975.134914</v>
      </c>
      <c r="G35">
        <v>-0.232564</v>
      </c>
      <c r="H35">
        <v>23.130992</v>
      </c>
      <c r="I35">
        <v>-9.542729</v>
      </c>
      <c r="J35">
        <v>493.771162</v>
      </c>
      <c r="K35">
        <v>0.71134</v>
      </c>
      <c r="L35">
        <v>-0.74012</v>
      </c>
      <c r="M35">
        <v>0.997781</v>
      </c>
      <c r="N35" s="1">
        <v>2.36083E-05</v>
      </c>
      <c r="P35">
        <v>0.5</v>
      </c>
      <c r="Q35">
        <v>0.02297</v>
      </c>
      <c r="R35">
        <v>-0.550429</v>
      </c>
      <c r="S35">
        <f t="shared" si="0"/>
        <v>-0.5926714656711249</v>
      </c>
      <c r="T35">
        <f t="shared" si="1"/>
        <v>-0.5070577195985673</v>
      </c>
    </row>
    <row r="36" spans="1:20" ht="12.75">
      <c r="A36">
        <v>6</v>
      </c>
      <c r="B36">
        <v>0.6</v>
      </c>
      <c r="C36">
        <v>-19.820704</v>
      </c>
      <c r="D36">
        <v>3701.362946</v>
      </c>
      <c r="E36">
        <v>-312.382889</v>
      </c>
      <c r="F36">
        <v>50239.709746</v>
      </c>
      <c r="G36">
        <v>-0.791616</v>
      </c>
      <c r="H36">
        <v>36.776895</v>
      </c>
      <c r="I36">
        <v>-3.368444</v>
      </c>
      <c r="J36">
        <v>492.745467</v>
      </c>
      <c r="K36">
        <v>0.714078</v>
      </c>
      <c r="L36">
        <v>-0.758916</v>
      </c>
      <c r="M36">
        <v>0.998201</v>
      </c>
      <c r="N36" s="1">
        <v>1.934549E-05</v>
      </c>
      <c r="P36">
        <v>0.6</v>
      </c>
      <c r="Q36">
        <v>0.037014</v>
      </c>
      <c r="R36">
        <v>-0.476772</v>
      </c>
      <c r="S36">
        <f t="shared" si="0"/>
        <v>-0.53000575880535</v>
      </c>
      <c r="T36">
        <f t="shared" si="1"/>
        <v>-0.4272692635182808</v>
      </c>
    </row>
    <row r="37" spans="1:20" ht="12.75">
      <c r="A37">
        <v>7</v>
      </c>
      <c r="B37">
        <v>0.7</v>
      </c>
      <c r="C37">
        <v>-44.39869</v>
      </c>
      <c r="D37">
        <v>5559.451574</v>
      </c>
      <c r="E37">
        <v>-211.413224</v>
      </c>
      <c r="F37">
        <v>50117.347589</v>
      </c>
      <c r="G37">
        <v>-1.232748</v>
      </c>
      <c r="H37">
        <v>55.964511</v>
      </c>
      <c r="I37">
        <v>2.272426</v>
      </c>
      <c r="J37">
        <v>477.29488</v>
      </c>
      <c r="K37">
        <v>0.7166</v>
      </c>
      <c r="L37">
        <v>-0.77632</v>
      </c>
      <c r="M37">
        <v>0.998551</v>
      </c>
      <c r="N37" s="1">
        <v>1.574914E-05</v>
      </c>
      <c r="P37">
        <v>0.7</v>
      </c>
      <c r="Q37">
        <v>0.055595</v>
      </c>
      <c r="R37">
        <v>-0.403115</v>
      </c>
      <c r="S37">
        <f t="shared" si="0"/>
        <v>-0.467340051939575</v>
      </c>
      <c r="T37">
        <f t="shared" si="1"/>
        <v>-0.34748080743799425</v>
      </c>
    </row>
    <row r="38" spans="1:20" ht="12.75">
      <c r="A38">
        <v>8</v>
      </c>
      <c r="B38">
        <v>0.8</v>
      </c>
      <c r="C38">
        <v>-54.13004</v>
      </c>
      <c r="D38">
        <v>7888.998616</v>
      </c>
      <c r="E38">
        <v>-114.814029</v>
      </c>
      <c r="F38">
        <v>50056.022792</v>
      </c>
      <c r="G38">
        <v>-0.965769</v>
      </c>
      <c r="H38">
        <v>86.240473</v>
      </c>
      <c r="I38">
        <v>3.950981</v>
      </c>
      <c r="J38">
        <v>488.156759</v>
      </c>
      <c r="K38">
        <v>0.718916</v>
      </c>
      <c r="L38">
        <v>-0.792379</v>
      </c>
      <c r="M38">
        <v>0.998841</v>
      </c>
      <c r="N38" s="1">
        <v>1.273241E-05</v>
      </c>
      <c r="P38">
        <v>0.8</v>
      </c>
      <c r="Q38">
        <v>0.07889</v>
      </c>
      <c r="R38">
        <v>-0.329458</v>
      </c>
      <c r="S38">
        <f t="shared" si="0"/>
        <v>-0.40467434507379996</v>
      </c>
      <c r="T38">
        <f t="shared" si="1"/>
        <v>-0.26769235135770764</v>
      </c>
    </row>
    <row r="39" spans="1:20" ht="12.75">
      <c r="A39">
        <v>9</v>
      </c>
      <c r="B39">
        <v>0.9</v>
      </c>
      <c r="C39">
        <v>-61.874351</v>
      </c>
      <c r="D39">
        <v>10499.530881</v>
      </c>
      <c r="E39">
        <v>-45.098375</v>
      </c>
      <c r="F39">
        <v>50230.020065</v>
      </c>
      <c r="G39">
        <v>-2.100543</v>
      </c>
      <c r="H39">
        <v>103.613028</v>
      </c>
      <c r="I39">
        <v>-21.119297</v>
      </c>
      <c r="J39">
        <v>501.117706</v>
      </c>
      <c r="K39">
        <v>0.721039</v>
      </c>
      <c r="L39">
        <v>-0.807164</v>
      </c>
      <c r="M39">
        <v>0.999081</v>
      </c>
      <c r="N39" s="1">
        <v>1.020979E-05</v>
      </c>
      <c r="P39">
        <v>0.9</v>
      </c>
      <c r="Q39">
        <v>0.104995</v>
      </c>
      <c r="R39">
        <v>-0.255801</v>
      </c>
      <c r="S39">
        <f t="shared" si="0"/>
        <v>-0.34200863820802496</v>
      </c>
      <c r="T39">
        <f t="shared" si="1"/>
        <v>-0.18790389527742113</v>
      </c>
    </row>
    <row r="40" spans="1:20" ht="12.75">
      <c r="A40">
        <v>10</v>
      </c>
      <c r="B40">
        <v>1</v>
      </c>
      <c r="C40">
        <v>-64.595249</v>
      </c>
      <c r="D40">
        <v>13548.373099</v>
      </c>
      <c r="E40">
        <v>-39.267525</v>
      </c>
      <c r="F40">
        <v>49993.655842</v>
      </c>
      <c r="G40">
        <v>-3.346537</v>
      </c>
      <c r="H40">
        <v>139.552038</v>
      </c>
      <c r="I40">
        <v>-17.688256</v>
      </c>
      <c r="J40">
        <v>490.298323</v>
      </c>
      <c r="K40">
        <v>0.722967</v>
      </c>
      <c r="L40">
        <v>-0.820663</v>
      </c>
      <c r="M40">
        <v>0.999276</v>
      </c>
      <c r="N40" s="1">
        <v>8.137552E-06</v>
      </c>
      <c r="P40">
        <v>1</v>
      </c>
      <c r="Q40">
        <v>0.135484</v>
      </c>
      <c r="R40">
        <v>-0.182143</v>
      </c>
      <c r="S40">
        <f t="shared" si="0"/>
        <v>-0.27934293134224997</v>
      </c>
      <c r="T40">
        <f t="shared" si="1"/>
        <v>-0.10811543919713462</v>
      </c>
    </row>
    <row r="41" spans="1:20" ht="12.75">
      <c r="A41">
        <v>11</v>
      </c>
      <c r="B41">
        <v>1.1</v>
      </c>
      <c r="C41">
        <v>-69.406948</v>
      </c>
      <c r="D41">
        <v>17027.418263</v>
      </c>
      <c r="E41">
        <v>-58.959929</v>
      </c>
      <c r="F41">
        <v>49834.13412</v>
      </c>
      <c r="G41">
        <v>-4.565423</v>
      </c>
      <c r="H41">
        <v>183.614852</v>
      </c>
      <c r="I41">
        <v>-19.85565</v>
      </c>
      <c r="J41">
        <v>472.849571</v>
      </c>
      <c r="K41">
        <v>0.724714</v>
      </c>
      <c r="L41">
        <v>-0.832948</v>
      </c>
      <c r="M41">
        <v>0.999433</v>
      </c>
      <c r="N41" s="1">
        <v>6.444683E-06</v>
      </c>
      <c r="P41">
        <v>1.1</v>
      </c>
      <c r="Q41">
        <v>0.170274</v>
      </c>
      <c r="R41">
        <v>-0.108486</v>
      </c>
      <c r="S41">
        <f t="shared" si="0"/>
        <v>-0.21667722447647486</v>
      </c>
      <c r="T41">
        <f t="shared" si="1"/>
        <v>-0.028326983116848004</v>
      </c>
    </row>
    <row r="42" spans="1:20" ht="12.75">
      <c r="A42">
        <v>12</v>
      </c>
      <c r="B42">
        <v>1.2</v>
      </c>
      <c r="C42">
        <v>-62.233902</v>
      </c>
      <c r="D42">
        <v>20867.869031</v>
      </c>
      <c r="E42">
        <v>163.282592</v>
      </c>
      <c r="F42">
        <v>49888.64654</v>
      </c>
      <c r="G42">
        <v>-6.167093</v>
      </c>
      <c r="H42">
        <v>216.489276</v>
      </c>
      <c r="I42">
        <v>-12.657614</v>
      </c>
      <c r="J42">
        <v>480.695917</v>
      </c>
      <c r="K42">
        <v>0.726292</v>
      </c>
      <c r="L42">
        <v>-0.844102</v>
      </c>
      <c r="M42">
        <v>0.999559</v>
      </c>
      <c r="N42" s="1">
        <v>5.066552E-06</v>
      </c>
      <c r="P42">
        <v>1.2</v>
      </c>
      <c r="Q42">
        <v>0.208679</v>
      </c>
      <c r="R42">
        <v>-0.034829</v>
      </c>
      <c r="S42">
        <f t="shared" si="0"/>
        <v>-0.15401151761069998</v>
      </c>
      <c r="T42">
        <f t="shared" si="1"/>
        <v>0.05146147296343839</v>
      </c>
    </row>
    <row r="43" spans="1:20" ht="12.75">
      <c r="A43">
        <v>13</v>
      </c>
      <c r="B43">
        <v>1.3</v>
      </c>
      <c r="C43">
        <v>-52.528732</v>
      </c>
      <c r="D43">
        <v>24985.922313</v>
      </c>
      <c r="E43">
        <v>19.309202</v>
      </c>
      <c r="F43">
        <v>49846.415084</v>
      </c>
      <c r="G43">
        <v>-7.58136</v>
      </c>
      <c r="H43">
        <v>247.04507</v>
      </c>
      <c r="I43">
        <v>-11.155274</v>
      </c>
      <c r="J43">
        <v>472.263379</v>
      </c>
      <c r="K43">
        <v>0.727712</v>
      </c>
      <c r="L43">
        <v>-0.854186</v>
      </c>
      <c r="M43">
        <v>0.99966</v>
      </c>
      <c r="N43" s="1">
        <v>3.953702E-06</v>
      </c>
      <c r="P43">
        <v>1.3</v>
      </c>
      <c r="Q43">
        <v>0.249859</v>
      </c>
      <c r="R43">
        <v>0.038828</v>
      </c>
      <c r="S43">
        <f t="shared" si="0"/>
        <v>-0.09134581074492487</v>
      </c>
      <c r="T43">
        <f t="shared" si="1"/>
        <v>0.13124992904372512</v>
      </c>
    </row>
    <row r="44" spans="1:20" ht="12.75">
      <c r="A44">
        <v>14</v>
      </c>
      <c r="B44">
        <v>1.4</v>
      </c>
      <c r="C44">
        <v>-47.058063</v>
      </c>
      <c r="D44">
        <v>29496.701345</v>
      </c>
      <c r="E44">
        <v>41.414314</v>
      </c>
      <c r="F44">
        <v>49938.428739</v>
      </c>
      <c r="G44">
        <v>-9.339811</v>
      </c>
      <c r="H44">
        <v>286.189712</v>
      </c>
      <c r="I44">
        <v>-17.471487</v>
      </c>
      <c r="J44">
        <v>482.611245</v>
      </c>
      <c r="K44">
        <v>0.72898</v>
      </c>
      <c r="L44">
        <v>-0.863226</v>
      </c>
      <c r="M44">
        <v>0.999739</v>
      </c>
      <c r="N44" s="1">
        <v>3.071333E-06</v>
      </c>
      <c r="P44">
        <v>1.4</v>
      </c>
      <c r="Q44">
        <v>0.294967</v>
      </c>
      <c r="R44">
        <v>0.112485</v>
      </c>
      <c r="S44">
        <f t="shared" si="0"/>
        <v>-0.028680103879149987</v>
      </c>
      <c r="T44">
        <f t="shared" si="1"/>
        <v>0.21103838512401152</v>
      </c>
    </row>
    <row r="45" spans="1:20" ht="12.75">
      <c r="A45">
        <v>15</v>
      </c>
      <c r="B45">
        <v>1.5</v>
      </c>
      <c r="C45">
        <v>-42.793759</v>
      </c>
      <c r="D45">
        <v>34362.254298</v>
      </c>
      <c r="E45">
        <v>108.822345</v>
      </c>
      <c r="F45">
        <v>50002.689554</v>
      </c>
      <c r="G45">
        <v>-10.329055</v>
      </c>
      <c r="H45">
        <v>342.439029</v>
      </c>
      <c r="I45">
        <v>-3.430005</v>
      </c>
      <c r="J45">
        <v>463.835743</v>
      </c>
      <c r="K45">
        <v>0.730109</v>
      </c>
      <c r="L45">
        <v>-0.871321</v>
      </c>
      <c r="M45">
        <v>0.999801</v>
      </c>
      <c r="N45" s="1">
        <v>2.372122E-06</v>
      </c>
      <c r="P45">
        <v>1.5</v>
      </c>
      <c r="Q45">
        <v>0.343623</v>
      </c>
      <c r="R45">
        <v>0.186142</v>
      </c>
      <c r="S45">
        <f t="shared" si="0"/>
        <v>0.03398560298662512</v>
      </c>
      <c r="T45">
        <f t="shared" si="1"/>
        <v>0.29082684120429814</v>
      </c>
    </row>
    <row r="46" spans="1:20" ht="12.75">
      <c r="A46">
        <v>16</v>
      </c>
      <c r="B46">
        <v>1.6</v>
      </c>
      <c r="C46">
        <v>-23.844789</v>
      </c>
      <c r="D46">
        <v>39434.515247</v>
      </c>
      <c r="E46">
        <v>200.582296</v>
      </c>
      <c r="F46">
        <v>50156.056498</v>
      </c>
      <c r="G46">
        <v>-11.114199</v>
      </c>
      <c r="H46">
        <v>368.075495</v>
      </c>
      <c r="I46">
        <v>-11.365195</v>
      </c>
      <c r="J46">
        <v>480.233024</v>
      </c>
      <c r="K46">
        <v>0.731116</v>
      </c>
      <c r="L46">
        <v>-0.878568</v>
      </c>
      <c r="M46">
        <v>0.999849</v>
      </c>
      <c r="N46" s="1">
        <v>1.817572E-06</v>
      </c>
      <c r="P46">
        <v>1.6</v>
      </c>
      <c r="Q46">
        <v>0.394345</v>
      </c>
      <c r="R46">
        <v>0.259799</v>
      </c>
      <c r="S46">
        <f t="shared" si="0"/>
        <v>0.09665130985240011</v>
      </c>
      <c r="T46">
        <f t="shared" si="1"/>
        <v>0.37061529728458475</v>
      </c>
    </row>
    <row r="47" spans="1:20" ht="12.75">
      <c r="A47">
        <v>17</v>
      </c>
      <c r="B47">
        <v>1.7</v>
      </c>
      <c r="C47">
        <v>-2.731269</v>
      </c>
      <c r="D47">
        <v>44853.464074</v>
      </c>
      <c r="E47">
        <v>204.413602</v>
      </c>
      <c r="F47">
        <v>50260.184101</v>
      </c>
      <c r="G47">
        <v>-13.114113</v>
      </c>
      <c r="H47">
        <v>410.056458</v>
      </c>
      <c r="I47">
        <v>-24.148705</v>
      </c>
      <c r="J47">
        <v>487.093874</v>
      </c>
      <c r="K47">
        <v>0.732003</v>
      </c>
      <c r="L47">
        <v>-0.884988</v>
      </c>
      <c r="M47">
        <v>0.999886</v>
      </c>
      <c r="N47" s="1">
        <v>1.387842E-06</v>
      </c>
      <c r="P47">
        <v>1.7</v>
      </c>
      <c r="Q47">
        <v>0.448535</v>
      </c>
      <c r="R47">
        <v>0.333456</v>
      </c>
      <c r="S47">
        <f t="shared" si="0"/>
        <v>0.1593170167181751</v>
      </c>
      <c r="T47">
        <f t="shared" si="1"/>
        <v>0.45040375336487115</v>
      </c>
    </row>
    <row r="48" spans="1:20" ht="12.75">
      <c r="A48">
        <v>18</v>
      </c>
      <c r="B48">
        <v>1.8</v>
      </c>
      <c r="C48">
        <v>4.823846</v>
      </c>
      <c r="D48">
        <v>50260.926159</v>
      </c>
      <c r="E48">
        <v>-21.786227</v>
      </c>
      <c r="F48">
        <v>50237.543336</v>
      </c>
      <c r="G48">
        <v>-15.703678</v>
      </c>
      <c r="H48">
        <v>456.217693</v>
      </c>
      <c r="I48">
        <v>-30.619135</v>
      </c>
      <c r="J48">
        <v>487.913078</v>
      </c>
      <c r="K48">
        <v>0.732789</v>
      </c>
      <c r="L48">
        <v>-0.890697</v>
      </c>
      <c r="M48">
        <v>0.999915</v>
      </c>
      <c r="N48" s="1">
        <v>1.05127E-06</v>
      </c>
      <c r="P48">
        <v>1.8</v>
      </c>
      <c r="Q48">
        <v>0.502609</v>
      </c>
      <c r="R48">
        <v>0.407113</v>
      </c>
      <c r="S48">
        <f t="shared" si="0"/>
        <v>0.2219827235839501</v>
      </c>
      <c r="T48">
        <f t="shared" si="1"/>
        <v>0.5301922094451578</v>
      </c>
    </row>
    <row r="49" spans="1:20" ht="12.75">
      <c r="A49">
        <v>19</v>
      </c>
      <c r="B49">
        <v>1.9</v>
      </c>
      <c r="C49">
        <v>6.835634</v>
      </c>
      <c r="D49">
        <v>56232.712934</v>
      </c>
      <c r="E49">
        <v>62.816136</v>
      </c>
      <c r="F49">
        <v>50208.77471</v>
      </c>
      <c r="G49">
        <v>-19.036204</v>
      </c>
      <c r="H49">
        <v>522.361381</v>
      </c>
      <c r="I49">
        <v>-26.327107</v>
      </c>
      <c r="J49">
        <v>485.042084</v>
      </c>
      <c r="K49">
        <v>0.73346</v>
      </c>
      <c r="L49">
        <v>-0.895595</v>
      </c>
      <c r="M49">
        <v>0.999935</v>
      </c>
      <c r="N49" s="1">
        <v>8.088787E-07</v>
      </c>
      <c r="P49">
        <v>1.9</v>
      </c>
      <c r="Q49">
        <v>0.562327</v>
      </c>
      <c r="R49">
        <v>0.480771</v>
      </c>
      <c r="S49">
        <f t="shared" si="0"/>
        <v>0.2846484304497251</v>
      </c>
      <c r="T49">
        <f t="shared" si="1"/>
        <v>0.6099806655254442</v>
      </c>
    </row>
    <row r="50" spans="1:20" ht="12.75">
      <c r="A50">
        <v>20</v>
      </c>
      <c r="B50">
        <v>2</v>
      </c>
      <c r="C50">
        <v>8.079945</v>
      </c>
      <c r="D50">
        <v>62130.475555</v>
      </c>
      <c r="E50">
        <v>-24.557668</v>
      </c>
      <c r="F50">
        <v>50299.295414</v>
      </c>
      <c r="G50">
        <v>-22.472603</v>
      </c>
      <c r="H50">
        <v>586.469706</v>
      </c>
      <c r="I50">
        <v>-44.144505</v>
      </c>
      <c r="J50">
        <v>479.668885</v>
      </c>
      <c r="K50">
        <v>0.734056</v>
      </c>
      <c r="L50">
        <v>-0.899965</v>
      </c>
      <c r="M50">
        <v>0.999951</v>
      </c>
      <c r="N50" s="1">
        <v>6.177507E-07</v>
      </c>
      <c r="P50">
        <v>2</v>
      </c>
      <c r="Q50">
        <v>0.621305</v>
      </c>
      <c r="R50">
        <v>0.554428</v>
      </c>
      <c r="S50">
        <f t="shared" si="0"/>
        <v>0.3473141373155001</v>
      </c>
      <c r="T50">
        <f t="shared" si="1"/>
        <v>0.6897691216057308</v>
      </c>
    </row>
    <row r="51" spans="1:20" ht="12.75">
      <c r="A51">
        <v>21</v>
      </c>
      <c r="B51">
        <v>2.1</v>
      </c>
      <c r="C51">
        <v>11.486093</v>
      </c>
      <c r="D51">
        <v>68353.191023</v>
      </c>
      <c r="E51">
        <v>145.699131</v>
      </c>
      <c r="F51">
        <v>50117.241481</v>
      </c>
      <c r="G51">
        <v>-26.371785</v>
      </c>
      <c r="H51">
        <v>649.401662</v>
      </c>
      <c r="I51">
        <v>-31.028726</v>
      </c>
      <c r="J51">
        <v>491.943681</v>
      </c>
      <c r="K51">
        <v>0.73456</v>
      </c>
      <c r="L51">
        <v>-0.903682</v>
      </c>
      <c r="M51">
        <v>0.999962</v>
      </c>
      <c r="N51" s="1">
        <v>4.831466E-07</v>
      </c>
      <c r="P51">
        <v>2.1</v>
      </c>
      <c r="Q51">
        <v>0.683532</v>
      </c>
      <c r="R51">
        <v>0.628085</v>
      </c>
      <c r="S51">
        <f t="shared" si="0"/>
        <v>0.4099798441812751</v>
      </c>
      <c r="T51">
        <f t="shared" si="1"/>
        <v>0.7695575776860174</v>
      </c>
    </row>
    <row r="52" spans="1:20" ht="12.75">
      <c r="A52">
        <v>22</v>
      </c>
      <c r="B52">
        <v>2.2</v>
      </c>
      <c r="C52">
        <v>25.829192</v>
      </c>
      <c r="D52">
        <v>74783.29963</v>
      </c>
      <c r="E52">
        <v>106.205405</v>
      </c>
      <c r="F52">
        <v>50178.698864</v>
      </c>
      <c r="G52">
        <v>-29.820465</v>
      </c>
      <c r="H52">
        <v>713.185801</v>
      </c>
      <c r="I52">
        <v>-22.998327</v>
      </c>
      <c r="J52">
        <v>498.779625</v>
      </c>
      <c r="K52">
        <v>0.734995</v>
      </c>
      <c r="L52">
        <v>-0.906899</v>
      </c>
      <c r="M52">
        <v>0.99997</v>
      </c>
      <c r="N52" s="1">
        <v>3.850314E-07</v>
      </c>
      <c r="P52">
        <v>2.2</v>
      </c>
      <c r="Q52">
        <v>0.747833</v>
      </c>
      <c r="R52">
        <v>0.701742</v>
      </c>
      <c r="S52">
        <f t="shared" si="0"/>
        <v>0.4726455510470503</v>
      </c>
      <c r="T52">
        <f t="shared" si="1"/>
        <v>0.849346033766304</v>
      </c>
    </row>
    <row r="53" spans="1:20" ht="12.75">
      <c r="A53">
        <v>23</v>
      </c>
      <c r="B53">
        <v>2.3</v>
      </c>
      <c r="C53">
        <v>45.2453</v>
      </c>
      <c r="D53">
        <v>81589.661866</v>
      </c>
      <c r="E53">
        <v>176.212854</v>
      </c>
      <c r="F53">
        <v>50052.157736</v>
      </c>
      <c r="G53">
        <v>-31.514486</v>
      </c>
      <c r="H53">
        <v>772.532887</v>
      </c>
      <c r="I53">
        <v>-20.306563</v>
      </c>
      <c r="J53">
        <v>492.355872</v>
      </c>
      <c r="K53">
        <v>0.735372</v>
      </c>
      <c r="L53">
        <v>-0.909702</v>
      </c>
      <c r="M53">
        <v>0.999976</v>
      </c>
      <c r="N53" s="1">
        <v>3.126413E-07</v>
      </c>
      <c r="P53">
        <v>2.3</v>
      </c>
      <c r="Q53">
        <v>0.815897</v>
      </c>
      <c r="R53">
        <v>0.775399</v>
      </c>
      <c r="S53">
        <f t="shared" si="0"/>
        <v>0.5353112579128251</v>
      </c>
      <c r="T53">
        <f t="shared" si="1"/>
        <v>0.9291344898465902</v>
      </c>
    </row>
    <row r="54" spans="1:20" ht="12.75">
      <c r="A54">
        <v>24</v>
      </c>
      <c r="B54">
        <v>2.4</v>
      </c>
      <c r="C54">
        <v>65.642863</v>
      </c>
      <c r="D54">
        <v>88243.882711</v>
      </c>
      <c r="E54">
        <v>155.822085</v>
      </c>
      <c r="F54">
        <v>50092.992834</v>
      </c>
      <c r="G54">
        <v>-32.712984</v>
      </c>
      <c r="H54">
        <v>840.71207</v>
      </c>
      <c r="I54">
        <v>-14.848989</v>
      </c>
      <c r="J54">
        <v>493.186247</v>
      </c>
      <c r="K54">
        <v>0.735723</v>
      </c>
      <c r="L54">
        <v>-0.912323</v>
      </c>
      <c r="M54">
        <v>0.999981</v>
      </c>
      <c r="N54" s="1">
        <v>2.490513E-07</v>
      </c>
      <c r="P54">
        <v>2.4</v>
      </c>
      <c r="Q54">
        <v>0.882439</v>
      </c>
      <c r="R54">
        <v>0.849056</v>
      </c>
      <c r="S54">
        <f t="shared" si="0"/>
        <v>0.5979769647786001</v>
      </c>
      <c r="T54">
        <f t="shared" si="1"/>
        <v>1.008922945926877</v>
      </c>
    </row>
    <row r="55" spans="1:20" ht="12.75">
      <c r="A55">
        <v>25</v>
      </c>
      <c r="B55">
        <v>2.5</v>
      </c>
      <c r="C55">
        <v>93.157731</v>
      </c>
      <c r="D55">
        <v>94768.024094</v>
      </c>
      <c r="E55">
        <v>355.380672</v>
      </c>
      <c r="F55">
        <v>50051.546838</v>
      </c>
      <c r="G55">
        <v>-34.533664</v>
      </c>
      <c r="H55">
        <v>914.151708</v>
      </c>
      <c r="I55">
        <v>-10.3345</v>
      </c>
      <c r="J55">
        <v>473.284496</v>
      </c>
      <c r="K55">
        <v>0.736029</v>
      </c>
      <c r="L55">
        <v>-0.914614</v>
      </c>
      <c r="M55">
        <v>0.999985</v>
      </c>
      <c r="N55" s="1">
        <v>2.017518E-07</v>
      </c>
      <c r="P55">
        <v>2.5</v>
      </c>
      <c r="Q55">
        <v>0.94768</v>
      </c>
      <c r="R55">
        <v>0.922713</v>
      </c>
      <c r="S55">
        <f t="shared" si="0"/>
        <v>0.6606426716443751</v>
      </c>
      <c r="T55">
        <f t="shared" si="1"/>
        <v>1.0887114020071635</v>
      </c>
    </row>
    <row r="56" spans="1:20" ht="12.75">
      <c r="A56">
        <v>26</v>
      </c>
      <c r="B56">
        <v>2.6</v>
      </c>
      <c r="C56">
        <v>128.843785</v>
      </c>
      <c r="D56">
        <v>101373.021257</v>
      </c>
      <c r="E56">
        <v>362.564359</v>
      </c>
      <c r="F56">
        <v>50266.15878</v>
      </c>
      <c r="G56">
        <v>-35.977497</v>
      </c>
      <c r="H56">
        <v>975.619005</v>
      </c>
      <c r="I56">
        <v>-22.408409</v>
      </c>
      <c r="J56">
        <v>485.751083</v>
      </c>
      <c r="K56">
        <v>0.736269</v>
      </c>
      <c r="L56">
        <v>-0.916424</v>
      </c>
      <c r="M56">
        <v>0.999987</v>
      </c>
      <c r="N56" s="1">
        <v>1.752326E-07</v>
      </c>
      <c r="P56">
        <v>2.6</v>
      </c>
      <c r="Q56">
        <v>1.01373</v>
      </c>
      <c r="R56">
        <v>0.99637</v>
      </c>
      <c r="S56">
        <f t="shared" si="0"/>
        <v>0.7233083785101503</v>
      </c>
      <c r="T56">
        <f t="shared" si="1"/>
        <v>1.1684998580874502</v>
      </c>
    </row>
    <row r="57" spans="1:20" ht="12.75">
      <c r="A57">
        <v>27</v>
      </c>
      <c r="B57">
        <v>2.7</v>
      </c>
      <c r="C57">
        <v>161.650835</v>
      </c>
      <c r="D57">
        <v>108168.330041</v>
      </c>
      <c r="E57">
        <v>263.705735</v>
      </c>
      <c r="F57">
        <v>50173.203358</v>
      </c>
      <c r="G57">
        <v>-38.007178</v>
      </c>
      <c r="H57">
        <v>1080.408308</v>
      </c>
      <c r="I57">
        <v>-17.021002</v>
      </c>
      <c r="J57">
        <v>463.146514</v>
      </c>
      <c r="K57">
        <v>0.736445</v>
      </c>
      <c r="L57">
        <v>-0.917757</v>
      </c>
      <c r="M57">
        <v>0.999988</v>
      </c>
      <c r="N57" s="1">
        <v>1.647602E-07</v>
      </c>
      <c r="P57">
        <v>2.7</v>
      </c>
      <c r="Q57">
        <v>1.081683</v>
      </c>
      <c r="R57">
        <v>1.070027</v>
      </c>
      <c r="S57">
        <f t="shared" si="0"/>
        <v>0.7859740853759253</v>
      </c>
      <c r="T57">
        <f t="shared" si="1"/>
        <v>1.2482883141677368</v>
      </c>
    </row>
    <row r="58" spans="1:20" ht="12.75">
      <c r="A58">
        <v>28</v>
      </c>
      <c r="B58">
        <v>2.8</v>
      </c>
      <c r="C58">
        <v>180.279869</v>
      </c>
      <c r="D58">
        <v>114819.187534</v>
      </c>
      <c r="E58">
        <v>58.14733</v>
      </c>
      <c r="F58">
        <v>50073.73782</v>
      </c>
      <c r="G58">
        <v>-40.197913</v>
      </c>
      <c r="H58">
        <v>1147.556124</v>
      </c>
      <c r="I58">
        <v>-19.256627</v>
      </c>
      <c r="J58">
        <v>467.083915</v>
      </c>
      <c r="K58">
        <v>0.736571</v>
      </c>
      <c r="L58">
        <v>-0.918715</v>
      </c>
      <c r="M58">
        <v>0.999988</v>
      </c>
      <c r="N58" s="1">
        <v>1.636777E-07</v>
      </c>
      <c r="P58">
        <v>2.8</v>
      </c>
      <c r="Q58">
        <v>1.148192</v>
      </c>
      <c r="R58">
        <v>1.143684</v>
      </c>
      <c r="S58">
        <f t="shared" si="0"/>
        <v>0.8486397922417</v>
      </c>
      <c r="T58">
        <f t="shared" si="1"/>
        <v>1.328076770248023</v>
      </c>
    </row>
    <row r="59" spans="1:20" ht="12.75">
      <c r="A59">
        <v>29</v>
      </c>
      <c r="B59">
        <v>2.9</v>
      </c>
      <c r="C59">
        <v>181.857547</v>
      </c>
      <c r="D59">
        <v>121755.71637</v>
      </c>
      <c r="E59">
        <v>48.88386</v>
      </c>
      <c r="F59">
        <v>49924.92935</v>
      </c>
      <c r="G59">
        <v>-42.804784</v>
      </c>
      <c r="H59">
        <v>1202.07071</v>
      </c>
      <c r="I59">
        <v>-29.643518</v>
      </c>
      <c r="J59">
        <v>458.605126</v>
      </c>
      <c r="K59">
        <v>0.736624</v>
      </c>
      <c r="L59">
        <v>-0.919118</v>
      </c>
      <c r="M59">
        <v>0.999988</v>
      </c>
      <c r="N59" s="1">
        <v>1.711883E-07</v>
      </c>
      <c r="P59">
        <v>2.9</v>
      </c>
      <c r="Q59">
        <v>1.217557</v>
      </c>
      <c r="R59">
        <v>1.217342</v>
      </c>
      <c r="S59">
        <f t="shared" si="0"/>
        <v>0.911305499107475</v>
      </c>
      <c r="T59">
        <f t="shared" si="1"/>
        <v>1.4078652263283096</v>
      </c>
    </row>
    <row r="60" spans="1:20" ht="12.75">
      <c r="A60">
        <v>30</v>
      </c>
      <c r="B60">
        <v>3</v>
      </c>
      <c r="C60">
        <v>190.104509</v>
      </c>
      <c r="D60">
        <v>129003.967654</v>
      </c>
      <c r="E60">
        <v>105.942953</v>
      </c>
      <c r="F60">
        <v>50165.824782</v>
      </c>
      <c r="G60">
        <v>-45.481318</v>
      </c>
      <c r="H60">
        <v>1275.962361</v>
      </c>
      <c r="I60">
        <v>-25.955221</v>
      </c>
      <c r="J60">
        <v>482.522117</v>
      </c>
      <c r="K60">
        <v>0.73663</v>
      </c>
      <c r="L60">
        <v>-0.919161</v>
      </c>
      <c r="M60">
        <v>0.999988</v>
      </c>
      <c r="N60" s="1">
        <v>1.810888E-07</v>
      </c>
      <c r="P60">
        <v>3</v>
      </c>
      <c r="Q60">
        <v>1.29004</v>
      </c>
      <c r="R60">
        <v>1.290999</v>
      </c>
      <c r="S60">
        <f t="shared" si="0"/>
        <v>0.9739712059732503</v>
      </c>
      <c r="T60">
        <f t="shared" si="1"/>
        <v>1.4876536824085962</v>
      </c>
    </row>
    <row r="61" spans="1:20" ht="12.75">
      <c r="A61">
        <v>31</v>
      </c>
      <c r="B61">
        <v>3.1</v>
      </c>
      <c r="C61">
        <v>198.06971</v>
      </c>
      <c r="D61">
        <v>136078.488555</v>
      </c>
      <c r="E61">
        <v>86.398497</v>
      </c>
      <c r="F61">
        <v>50287.098579</v>
      </c>
      <c r="G61">
        <v>-47.869517</v>
      </c>
      <c r="H61">
        <v>1332.26424</v>
      </c>
      <c r="I61">
        <v>-21.786597</v>
      </c>
      <c r="J61">
        <v>502.845284</v>
      </c>
      <c r="K61">
        <v>0.736621</v>
      </c>
      <c r="L61">
        <v>-0.919096</v>
      </c>
      <c r="M61">
        <v>0.999987</v>
      </c>
      <c r="N61" s="1">
        <v>1.91698E-07</v>
      </c>
      <c r="P61">
        <v>3.1</v>
      </c>
      <c r="Q61">
        <v>1.360785</v>
      </c>
      <c r="R61">
        <v>1.364656</v>
      </c>
      <c r="S61">
        <f t="shared" si="0"/>
        <v>1.0366369128390254</v>
      </c>
      <c r="T61">
        <f t="shared" si="1"/>
        <v>1.5674421384888828</v>
      </c>
    </row>
    <row r="62" spans="1:20" ht="12.75">
      <c r="A62">
        <v>32</v>
      </c>
      <c r="B62">
        <v>3.2</v>
      </c>
      <c r="C62">
        <v>203.883526</v>
      </c>
      <c r="D62">
        <v>143396.904579</v>
      </c>
      <c r="E62">
        <v>73.599055</v>
      </c>
      <c r="F62">
        <v>50413.726818</v>
      </c>
      <c r="G62">
        <v>-49.298694</v>
      </c>
      <c r="H62">
        <v>1438.553624</v>
      </c>
      <c r="I62">
        <v>-12.634068</v>
      </c>
      <c r="J62">
        <v>499.827519</v>
      </c>
      <c r="K62">
        <v>0.736574</v>
      </c>
      <c r="L62">
        <v>-0.918735</v>
      </c>
      <c r="M62">
        <v>0.999986</v>
      </c>
      <c r="N62" s="1">
        <v>2.017539E-07</v>
      </c>
      <c r="P62">
        <v>3.2</v>
      </c>
      <c r="Q62">
        <v>1.433969</v>
      </c>
      <c r="R62">
        <v>1.438313</v>
      </c>
      <c r="S62">
        <f t="shared" si="0"/>
        <v>1.0993026197048001</v>
      </c>
      <c r="T62">
        <f t="shared" si="1"/>
        <v>1.6472305945691694</v>
      </c>
    </row>
    <row r="63" spans="1:20" ht="12.75">
      <c r="A63">
        <v>33</v>
      </c>
      <c r="B63">
        <v>3.3</v>
      </c>
      <c r="C63">
        <v>209.575868</v>
      </c>
      <c r="D63">
        <v>150834.401615</v>
      </c>
      <c r="E63">
        <v>57.113215</v>
      </c>
      <c r="F63">
        <v>50377.46127</v>
      </c>
      <c r="G63">
        <v>-50.169942</v>
      </c>
      <c r="H63">
        <v>1496.193415</v>
      </c>
      <c r="I63">
        <v>-6.350612</v>
      </c>
      <c r="J63">
        <v>504.143406</v>
      </c>
      <c r="K63">
        <v>0.736517</v>
      </c>
      <c r="L63">
        <v>-0.918292</v>
      </c>
      <c r="M63">
        <v>0.999986</v>
      </c>
      <c r="N63" s="1">
        <v>2.118915E-07</v>
      </c>
      <c r="P63">
        <v>3.3</v>
      </c>
      <c r="Q63">
        <v>1.508344</v>
      </c>
      <c r="R63">
        <v>1.51197</v>
      </c>
      <c r="S63">
        <f t="shared" si="0"/>
        <v>1.161968326570575</v>
      </c>
      <c r="T63">
        <f t="shared" si="1"/>
        <v>1.7270190506494556</v>
      </c>
    </row>
    <row r="64" spans="1:20" ht="12.75">
      <c r="A64">
        <v>34</v>
      </c>
      <c r="B64">
        <v>3.4</v>
      </c>
      <c r="C64">
        <v>204.907563</v>
      </c>
      <c r="D64">
        <v>158238.22838</v>
      </c>
      <c r="E64">
        <v>-74.05186</v>
      </c>
      <c r="F64">
        <v>50233.415123</v>
      </c>
      <c r="G64">
        <v>-51.815776</v>
      </c>
      <c r="H64">
        <v>1571.070294</v>
      </c>
      <c r="I64">
        <v>-19.808838</v>
      </c>
      <c r="J64">
        <v>506.574099</v>
      </c>
      <c r="K64">
        <v>0.736465</v>
      </c>
      <c r="L64">
        <v>-0.917882</v>
      </c>
      <c r="M64">
        <v>0.999985</v>
      </c>
      <c r="N64" s="1">
        <v>2.231628E-07</v>
      </c>
      <c r="P64">
        <v>3.4</v>
      </c>
      <c r="Q64">
        <v>1.582382</v>
      </c>
      <c r="R64">
        <v>1.585627</v>
      </c>
      <c r="S64">
        <f t="shared" si="0"/>
        <v>1.2246340334363501</v>
      </c>
      <c r="T64">
        <f t="shared" si="1"/>
        <v>1.8068075067297422</v>
      </c>
    </row>
    <row r="65" spans="1:20" ht="12.75">
      <c r="A65">
        <v>35</v>
      </c>
      <c r="B65">
        <v>3.5</v>
      </c>
      <c r="C65">
        <v>207.730173</v>
      </c>
      <c r="D65">
        <v>165888.061217</v>
      </c>
      <c r="E65">
        <v>77.717414</v>
      </c>
      <c r="F65">
        <v>50317.975632</v>
      </c>
      <c r="G65">
        <v>-53.943516</v>
      </c>
      <c r="H65">
        <v>1635.736135</v>
      </c>
      <c r="I65">
        <v>-21.371863</v>
      </c>
      <c r="J65">
        <v>496.867484</v>
      </c>
      <c r="K65">
        <v>0.736413</v>
      </c>
      <c r="L65">
        <v>-0.917475</v>
      </c>
      <c r="M65">
        <v>0.999985</v>
      </c>
      <c r="N65" s="1">
        <v>2.353799E-07</v>
      </c>
      <c r="P65">
        <v>3.5</v>
      </c>
      <c r="Q65">
        <v>1.658881</v>
      </c>
      <c r="R65">
        <v>1.659284</v>
      </c>
      <c r="S65">
        <f t="shared" si="0"/>
        <v>1.287299740302125</v>
      </c>
      <c r="T65">
        <f t="shared" si="1"/>
        <v>1.8865959628100288</v>
      </c>
    </row>
    <row r="66" spans="1:20" ht="12.75">
      <c r="A66">
        <v>36</v>
      </c>
      <c r="B66">
        <v>3.6</v>
      </c>
      <c r="C66">
        <v>205.460014</v>
      </c>
      <c r="D66">
        <v>173038.779344</v>
      </c>
      <c r="E66">
        <v>-20.047484</v>
      </c>
      <c r="F66">
        <v>50465.77516</v>
      </c>
      <c r="G66">
        <v>-55.78155</v>
      </c>
      <c r="H66">
        <v>1677.615291</v>
      </c>
      <c r="I66">
        <v>-11.426462</v>
      </c>
      <c r="J66">
        <v>501.881141</v>
      </c>
      <c r="K66">
        <v>0.736397</v>
      </c>
      <c r="L66">
        <v>-0.917352</v>
      </c>
      <c r="M66">
        <v>0.999984</v>
      </c>
      <c r="N66" s="1">
        <v>2.501738E-07</v>
      </c>
      <c r="P66">
        <v>3.6</v>
      </c>
      <c r="Q66">
        <v>1.730388</v>
      </c>
      <c r="R66">
        <v>1.732941</v>
      </c>
      <c r="S66">
        <f t="shared" si="0"/>
        <v>1.3499654471679001</v>
      </c>
      <c r="T66">
        <f t="shared" si="1"/>
        <v>1.9663844188903155</v>
      </c>
    </row>
    <row r="67" spans="1:20" ht="12.75">
      <c r="A67">
        <v>37</v>
      </c>
      <c r="B67">
        <v>3.7</v>
      </c>
      <c r="C67">
        <v>206.219453</v>
      </c>
      <c r="D67">
        <v>180600.129225</v>
      </c>
      <c r="E67">
        <v>34.41139</v>
      </c>
      <c r="F67">
        <v>50309.849077</v>
      </c>
      <c r="G67">
        <v>-56.147867</v>
      </c>
      <c r="H67">
        <v>1710.986539</v>
      </c>
      <c r="I67">
        <v>-0.699744</v>
      </c>
      <c r="J67">
        <v>497.54366</v>
      </c>
      <c r="K67">
        <v>0.736348</v>
      </c>
      <c r="L67">
        <v>-0.916965</v>
      </c>
      <c r="M67">
        <v>0.999984</v>
      </c>
      <c r="N67" s="1">
        <v>2.647802E-07</v>
      </c>
      <c r="P67">
        <v>3.7</v>
      </c>
      <c r="Q67">
        <v>1.806001</v>
      </c>
      <c r="R67">
        <v>1.806598</v>
      </c>
      <c r="S67">
        <f t="shared" si="0"/>
        <v>1.4126311540336753</v>
      </c>
      <c r="T67">
        <f t="shared" si="1"/>
        <v>2.046172874970602</v>
      </c>
    </row>
    <row r="68" spans="1:20" ht="12.75">
      <c r="A68">
        <v>38</v>
      </c>
      <c r="B68">
        <v>3.8</v>
      </c>
      <c r="C68">
        <v>205.864953</v>
      </c>
      <c r="D68">
        <v>187815.759303</v>
      </c>
      <c r="E68">
        <v>-109.738112</v>
      </c>
      <c r="F68">
        <v>50031.122312</v>
      </c>
      <c r="G68">
        <v>-55.133165</v>
      </c>
      <c r="H68">
        <v>1802.067136</v>
      </c>
      <c r="I68">
        <v>17.118448</v>
      </c>
      <c r="J68">
        <v>474.451944</v>
      </c>
      <c r="K68">
        <v>0.736325</v>
      </c>
      <c r="L68">
        <v>-0.916779</v>
      </c>
      <c r="M68">
        <v>0.999983</v>
      </c>
      <c r="N68" s="1">
        <v>2.818023E-07</v>
      </c>
      <c r="P68">
        <v>3.8</v>
      </c>
      <c r="Q68">
        <v>1.878158</v>
      </c>
      <c r="R68">
        <v>1.880256</v>
      </c>
      <c r="S68">
        <f t="shared" si="0"/>
        <v>1.4752968608994501</v>
      </c>
      <c r="T68">
        <f t="shared" si="1"/>
        <v>2.1259613310508882</v>
      </c>
    </row>
    <row r="69" spans="1:20" ht="12.75">
      <c r="A69">
        <v>39</v>
      </c>
      <c r="B69">
        <v>3.9</v>
      </c>
      <c r="C69">
        <v>195.97152</v>
      </c>
      <c r="D69">
        <v>194906.572381</v>
      </c>
      <c r="E69">
        <v>-76.777994</v>
      </c>
      <c r="F69">
        <v>50102.170008</v>
      </c>
      <c r="G69">
        <v>-52.981075</v>
      </c>
      <c r="H69">
        <v>1853.114565</v>
      </c>
      <c r="I69">
        <v>33.503791</v>
      </c>
      <c r="J69">
        <v>468.794238</v>
      </c>
      <c r="K69">
        <v>0.736276</v>
      </c>
      <c r="L69">
        <v>-0.916388</v>
      </c>
      <c r="M69">
        <v>0.999982</v>
      </c>
      <c r="N69" s="1">
        <v>2.990452E-07</v>
      </c>
      <c r="P69">
        <v>3.9</v>
      </c>
      <c r="Q69">
        <v>1.949066</v>
      </c>
      <c r="R69">
        <v>1.953913</v>
      </c>
      <c r="S69">
        <f t="shared" si="0"/>
        <v>1.5379625677652249</v>
      </c>
      <c r="T69">
        <f t="shared" si="1"/>
        <v>2.205749787131175</v>
      </c>
    </row>
    <row r="70" spans="1:20" ht="12.75">
      <c r="A70">
        <v>40</v>
      </c>
      <c r="B70">
        <v>4</v>
      </c>
      <c r="C70">
        <v>194.172532</v>
      </c>
      <c r="D70">
        <v>202008.562392</v>
      </c>
      <c r="E70">
        <v>-52.073738</v>
      </c>
      <c r="F70">
        <v>50231.199891</v>
      </c>
      <c r="G70">
        <v>-50.17361</v>
      </c>
      <c r="H70">
        <v>1933.775577</v>
      </c>
      <c r="I70">
        <v>31.376168</v>
      </c>
      <c r="J70">
        <v>483.442315</v>
      </c>
      <c r="K70">
        <v>0.736177</v>
      </c>
      <c r="L70">
        <v>-0.915598</v>
      </c>
      <c r="M70">
        <v>0.999982</v>
      </c>
      <c r="N70" s="1">
        <v>3.13005E-07</v>
      </c>
      <c r="P70">
        <v>4</v>
      </c>
      <c r="Q70">
        <v>2.020086</v>
      </c>
      <c r="R70">
        <v>2.02757</v>
      </c>
      <c r="S70">
        <f t="shared" si="0"/>
        <v>1.600628274631</v>
      </c>
      <c r="T70">
        <f t="shared" si="1"/>
        <v>2.2855382432114615</v>
      </c>
    </row>
    <row r="71" spans="1:20" ht="12.75">
      <c r="A71">
        <v>41</v>
      </c>
      <c r="B71">
        <v>4.1</v>
      </c>
      <c r="C71">
        <v>190.643694</v>
      </c>
      <c r="D71">
        <v>209262.332536</v>
      </c>
      <c r="E71">
        <v>-87.521367</v>
      </c>
      <c r="F71">
        <v>50203.250383</v>
      </c>
      <c r="G71">
        <v>-46.686407</v>
      </c>
      <c r="H71">
        <v>1996.785343</v>
      </c>
      <c r="I71">
        <v>30.907879</v>
      </c>
      <c r="J71">
        <v>506.004952</v>
      </c>
      <c r="K71">
        <v>0.736024</v>
      </c>
      <c r="L71">
        <v>-0.914369</v>
      </c>
      <c r="M71">
        <v>0.999981</v>
      </c>
      <c r="N71" s="1">
        <v>3.193432E-07</v>
      </c>
      <c r="P71">
        <v>4.1</v>
      </c>
      <c r="Q71">
        <v>2.092623</v>
      </c>
      <c r="R71">
        <v>2.101227</v>
      </c>
      <c r="S71">
        <f t="shared" si="0"/>
        <v>1.6632939814967749</v>
      </c>
      <c r="T71">
        <f t="shared" si="1"/>
        <v>2.3653266992917477</v>
      </c>
    </row>
    <row r="72" spans="1:20" ht="12.75">
      <c r="A72">
        <v>42</v>
      </c>
      <c r="B72">
        <v>4.2</v>
      </c>
      <c r="C72">
        <v>182.634291</v>
      </c>
      <c r="D72">
        <v>216701.887114</v>
      </c>
      <c r="E72">
        <v>-133.80022</v>
      </c>
      <c r="F72">
        <v>50123.884238</v>
      </c>
      <c r="G72">
        <v>-42.920739</v>
      </c>
      <c r="H72">
        <v>2068.1756</v>
      </c>
      <c r="I72">
        <v>35.634243</v>
      </c>
      <c r="J72">
        <v>491.837938</v>
      </c>
      <c r="K72">
        <v>0.735836</v>
      </c>
      <c r="L72">
        <v>-0.912855</v>
      </c>
      <c r="M72">
        <v>0.999982</v>
      </c>
      <c r="N72" s="1">
        <v>3.187138E-07</v>
      </c>
      <c r="P72">
        <v>4.2</v>
      </c>
      <c r="Q72">
        <v>2.167019</v>
      </c>
      <c r="R72">
        <v>2.174884</v>
      </c>
      <c r="S72">
        <f t="shared" si="0"/>
        <v>1.72595968836255</v>
      </c>
      <c r="T72">
        <f t="shared" si="1"/>
        <v>2.4451151553720347</v>
      </c>
    </row>
    <row r="73" spans="1:20" ht="12.75">
      <c r="A73">
        <v>43</v>
      </c>
      <c r="B73">
        <v>4.3</v>
      </c>
      <c r="C73">
        <v>171.77199</v>
      </c>
      <c r="D73">
        <v>224150.114978</v>
      </c>
      <c r="E73">
        <v>-106.666218</v>
      </c>
      <c r="F73">
        <v>50102.85464</v>
      </c>
      <c r="G73">
        <v>-39.415624</v>
      </c>
      <c r="H73">
        <v>2166.958657</v>
      </c>
      <c r="I73">
        <v>34.848346</v>
      </c>
      <c r="J73">
        <v>486.017011</v>
      </c>
      <c r="K73">
        <v>0.735643</v>
      </c>
      <c r="L73">
        <v>-0.911291</v>
      </c>
      <c r="M73">
        <v>0.999982</v>
      </c>
      <c r="N73" s="1">
        <v>3.170571E-07</v>
      </c>
      <c r="P73">
        <v>4.3</v>
      </c>
      <c r="Q73">
        <v>2.241501</v>
      </c>
      <c r="R73">
        <v>2.248541</v>
      </c>
      <c r="S73">
        <f t="shared" si="0"/>
        <v>1.7886253952283249</v>
      </c>
      <c r="T73">
        <f t="shared" si="1"/>
        <v>2.524903611452321</v>
      </c>
    </row>
    <row r="74" spans="1:20" ht="12.75">
      <c r="A74">
        <v>44</v>
      </c>
      <c r="B74">
        <v>4.4</v>
      </c>
      <c r="C74">
        <v>153.81091</v>
      </c>
      <c r="D74">
        <v>231568.102024</v>
      </c>
      <c r="E74">
        <v>-228.693252</v>
      </c>
      <c r="F74">
        <v>50429.755473</v>
      </c>
      <c r="G74">
        <v>-37.506274</v>
      </c>
      <c r="H74">
        <v>2217.26484</v>
      </c>
      <c r="I74">
        <v>8.27886</v>
      </c>
      <c r="J74">
        <v>486.88378</v>
      </c>
      <c r="K74">
        <v>0.735446</v>
      </c>
      <c r="L74">
        <v>-0.90969</v>
      </c>
      <c r="M74">
        <v>0.999983</v>
      </c>
      <c r="N74" s="1">
        <v>3.146754E-07</v>
      </c>
      <c r="P74">
        <v>4.4</v>
      </c>
      <c r="Q74">
        <v>2.315681</v>
      </c>
      <c r="R74">
        <v>2.322198</v>
      </c>
      <c r="S74">
        <f t="shared" si="0"/>
        <v>1.8512911020941005</v>
      </c>
      <c r="T74">
        <f t="shared" si="1"/>
        <v>2.604692067532608</v>
      </c>
    </row>
    <row r="75" spans="1:20" ht="12.75">
      <c r="A75">
        <v>45</v>
      </c>
      <c r="B75">
        <v>4.5</v>
      </c>
      <c r="C75">
        <v>132.839879</v>
      </c>
      <c r="D75">
        <v>239241.251866</v>
      </c>
      <c r="E75">
        <v>-219.336546</v>
      </c>
      <c r="F75">
        <v>50282.873959</v>
      </c>
      <c r="G75">
        <v>-36.057675</v>
      </c>
      <c r="H75">
        <v>2268.346583</v>
      </c>
      <c r="I75">
        <v>15.339787</v>
      </c>
      <c r="J75">
        <v>483.784276</v>
      </c>
      <c r="K75">
        <v>0.73524</v>
      </c>
      <c r="L75">
        <v>-0.908005</v>
      </c>
      <c r="M75">
        <v>0.999983</v>
      </c>
      <c r="N75" s="1">
        <v>3.099721E-07</v>
      </c>
      <c r="P75">
        <v>4.5</v>
      </c>
      <c r="Q75">
        <v>2.392413</v>
      </c>
      <c r="R75">
        <v>2.395855</v>
      </c>
      <c r="S75">
        <f t="shared" si="0"/>
        <v>1.9139568089598753</v>
      </c>
      <c r="T75">
        <f t="shared" si="1"/>
        <v>2.684480523612894</v>
      </c>
    </row>
    <row r="76" spans="1:20" ht="12.75">
      <c r="A76">
        <v>46</v>
      </c>
      <c r="B76">
        <v>4.6</v>
      </c>
      <c r="C76">
        <v>109.16875</v>
      </c>
      <c r="D76">
        <v>246803.216656</v>
      </c>
      <c r="E76">
        <v>-246.318207</v>
      </c>
      <c r="F76">
        <v>50239.13911</v>
      </c>
      <c r="G76">
        <v>-35.853966</v>
      </c>
      <c r="H76">
        <v>2358.991129</v>
      </c>
      <c r="I76">
        <v>-7.166399</v>
      </c>
      <c r="J76">
        <v>481.751885</v>
      </c>
      <c r="K76">
        <v>0.735075</v>
      </c>
      <c r="L76">
        <v>-0.906652</v>
      </c>
      <c r="M76">
        <v>0.999983</v>
      </c>
      <c r="N76" s="1">
        <v>3.154743E-07</v>
      </c>
      <c r="P76">
        <v>4.6</v>
      </c>
      <c r="Q76">
        <v>2.468032</v>
      </c>
      <c r="R76">
        <v>2.469512</v>
      </c>
      <c r="S76">
        <f t="shared" si="0"/>
        <v>1.97662251582565</v>
      </c>
      <c r="T76">
        <f t="shared" si="1"/>
        <v>2.7642689796931803</v>
      </c>
    </row>
    <row r="77" spans="1:20" ht="12.75">
      <c r="A77">
        <v>47</v>
      </c>
      <c r="B77">
        <v>4.7</v>
      </c>
      <c r="C77">
        <v>87.375917</v>
      </c>
      <c r="D77">
        <v>254339.747925</v>
      </c>
      <c r="E77">
        <v>-142.201878</v>
      </c>
      <c r="F77">
        <v>50149.324426</v>
      </c>
      <c r="G77">
        <v>-37.585975</v>
      </c>
      <c r="H77">
        <v>2440.947512</v>
      </c>
      <c r="I77">
        <v>-34.192946</v>
      </c>
      <c r="J77">
        <v>463.256466</v>
      </c>
      <c r="K77">
        <v>0.734935</v>
      </c>
      <c r="L77">
        <v>-0.905503</v>
      </c>
      <c r="M77">
        <v>0.999983</v>
      </c>
      <c r="N77" s="1">
        <v>3.269115E-07</v>
      </c>
      <c r="P77">
        <v>4.7</v>
      </c>
      <c r="Q77">
        <v>2.543397</v>
      </c>
      <c r="R77">
        <v>2.54317</v>
      </c>
      <c r="S77">
        <f t="shared" si="0"/>
        <v>2.0392882226914253</v>
      </c>
      <c r="T77">
        <f t="shared" si="1"/>
        <v>2.8440574357734674</v>
      </c>
    </row>
    <row r="78" spans="1:20" ht="12.75">
      <c r="A78">
        <v>48</v>
      </c>
      <c r="B78">
        <v>4.8</v>
      </c>
      <c r="C78">
        <v>74.782883</v>
      </c>
      <c r="D78">
        <v>261972.97436</v>
      </c>
      <c r="E78">
        <v>-192.361957</v>
      </c>
      <c r="F78">
        <v>49957.075666</v>
      </c>
      <c r="G78">
        <v>-40.964689</v>
      </c>
      <c r="H78">
        <v>2487.648442</v>
      </c>
      <c r="I78">
        <v>-37.266267</v>
      </c>
      <c r="J78">
        <v>474.669303</v>
      </c>
      <c r="K78">
        <v>0.73482</v>
      </c>
      <c r="L78">
        <v>-0.90455</v>
      </c>
      <c r="M78">
        <v>0.999982</v>
      </c>
      <c r="N78" s="1">
        <v>3.438108E-07</v>
      </c>
      <c r="P78">
        <v>4.8</v>
      </c>
      <c r="Q78">
        <v>2.61973</v>
      </c>
      <c r="R78">
        <v>2.616827</v>
      </c>
      <c r="S78">
        <f t="shared" si="0"/>
        <v>2.1019539295572</v>
      </c>
      <c r="T78">
        <f t="shared" si="1"/>
        <v>2.9238458918537535</v>
      </c>
    </row>
    <row r="79" spans="1:20" ht="12.75">
      <c r="A79">
        <v>49</v>
      </c>
      <c r="B79">
        <v>4.9</v>
      </c>
      <c r="C79">
        <v>46.897552</v>
      </c>
      <c r="D79">
        <v>269715.259669</v>
      </c>
      <c r="E79">
        <v>-377.531628</v>
      </c>
      <c r="F79">
        <v>49703.202294</v>
      </c>
      <c r="G79">
        <v>-44.476327</v>
      </c>
      <c r="H79">
        <v>2546.519515</v>
      </c>
      <c r="I79">
        <v>-31.970346</v>
      </c>
      <c r="J79">
        <v>496.620099</v>
      </c>
      <c r="K79">
        <v>0.734756</v>
      </c>
      <c r="L79">
        <v>-0.904013</v>
      </c>
      <c r="M79">
        <v>0.999982</v>
      </c>
      <c r="N79" s="1">
        <v>3.685939E-07</v>
      </c>
      <c r="P79">
        <v>4.9</v>
      </c>
      <c r="Q79">
        <v>2.697153</v>
      </c>
      <c r="R79">
        <v>2.690484</v>
      </c>
      <c r="S79">
        <f t="shared" si="0"/>
        <v>2.1646196364229753</v>
      </c>
      <c r="T79">
        <f t="shared" si="1"/>
        <v>3.0036343479340406</v>
      </c>
    </row>
    <row r="80" spans="1:20" ht="12.75">
      <c r="A80">
        <v>50</v>
      </c>
      <c r="B80">
        <v>5</v>
      </c>
      <c r="C80">
        <v>23.764679</v>
      </c>
      <c r="D80">
        <v>277066.125291</v>
      </c>
      <c r="E80">
        <v>-171.448459</v>
      </c>
      <c r="F80">
        <v>49677.248538</v>
      </c>
      <c r="G80">
        <v>-47.01266</v>
      </c>
      <c r="H80">
        <v>2628.222688</v>
      </c>
      <c r="I80">
        <v>-24.061907</v>
      </c>
      <c r="J80">
        <v>497.07174</v>
      </c>
      <c r="K80">
        <v>0.734776</v>
      </c>
      <c r="L80">
        <v>-0.904182</v>
      </c>
      <c r="M80">
        <v>0.99998</v>
      </c>
      <c r="N80" s="1">
        <v>3.983849E-07</v>
      </c>
      <c r="P80">
        <v>5</v>
      </c>
      <c r="Q80">
        <v>2.770661</v>
      </c>
      <c r="R80">
        <v>2.764141</v>
      </c>
      <c r="S80">
        <f t="shared" si="0"/>
        <v>2.22728534328875</v>
      </c>
      <c r="T80">
        <f t="shared" si="1"/>
        <v>3.083422804014327</v>
      </c>
    </row>
    <row r="81" spans="1:20" ht="12.75">
      <c r="A81">
        <v>51</v>
      </c>
      <c r="B81">
        <v>5.1</v>
      </c>
      <c r="C81">
        <v>14.857271</v>
      </c>
      <c r="D81">
        <v>284628.1242</v>
      </c>
      <c r="E81">
        <v>-127.812107</v>
      </c>
      <c r="F81">
        <v>49491.989301</v>
      </c>
      <c r="G81">
        <v>-49.327812</v>
      </c>
      <c r="H81">
        <v>2673.102332</v>
      </c>
      <c r="I81">
        <v>-22.919642</v>
      </c>
      <c r="J81">
        <v>478.100028</v>
      </c>
      <c r="K81">
        <v>0.734799</v>
      </c>
      <c r="L81">
        <v>-0.90438</v>
      </c>
      <c r="M81">
        <v>0.999979</v>
      </c>
      <c r="N81" s="1">
        <v>4.311823E-07</v>
      </c>
      <c r="P81">
        <v>5.1</v>
      </c>
      <c r="Q81">
        <v>2.846281</v>
      </c>
      <c r="R81">
        <v>2.837798</v>
      </c>
      <c r="S81">
        <f t="shared" si="0"/>
        <v>2.289951050154525</v>
      </c>
      <c r="T81">
        <f t="shared" si="1"/>
        <v>3.1632112600946134</v>
      </c>
    </row>
    <row r="82" spans="1:20" ht="12.75">
      <c r="A82">
        <v>52</v>
      </c>
      <c r="B82">
        <v>5.2</v>
      </c>
      <c r="C82">
        <v>9.80703</v>
      </c>
      <c r="D82">
        <v>291947.56296</v>
      </c>
      <c r="E82">
        <v>59.278816</v>
      </c>
      <c r="F82">
        <v>49471.594915</v>
      </c>
      <c r="G82">
        <v>-51.756181</v>
      </c>
      <c r="H82">
        <v>2797.882664</v>
      </c>
      <c r="I82">
        <v>-32.414493</v>
      </c>
      <c r="J82">
        <v>463.868577</v>
      </c>
      <c r="K82">
        <v>0.734881</v>
      </c>
      <c r="L82">
        <v>-0.905062</v>
      </c>
      <c r="M82">
        <v>0.999978</v>
      </c>
      <c r="N82" s="1">
        <v>4.63356E-07</v>
      </c>
      <c r="P82">
        <v>5.2</v>
      </c>
      <c r="Q82">
        <v>2.919476</v>
      </c>
      <c r="R82">
        <v>2.911455</v>
      </c>
      <c r="S82">
        <f t="shared" si="0"/>
        <v>2.3526167570203005</v>
      </c>
      <c r="T82">
        <f t="shared" si="1"/>
        <v>3.2429997161749005</v>
      </c>
    </row>
    <row r="83" spans="1:20" ht="12.75">
      <c r="A83">
        <v>53</v>
      </c>
      <c r="B83">
        <v>5.3</v>
      </c>
      <c r="C83">
        <v>19.113706</v>
      </c>
      <c r="D83">
        <v>299202.222877</v>
      </c>
      <c r="E83">
        <v>87.114284</v>
      </c>
      <c r="F83">
        <v>49371.153529</v>
      </c>
      <c r="G83">
        <v>-55.194944</v>
      </c>
      <c r="H83">
        <v>2848.184569</v>
      </c>
      <c r="I83">
        <v>-35.427701</v>
      </c>
      <c r="J83">
        <v>471.805131</v>
      </c>
      <c r="K83">
        <v>0.734965</v>
      </c>
      <c r="L83">
        <v>-0.905771</v>
      </c>
      <c r="M83">
        <v>0.999977</v>
      </c>
      <c r="N83" s="1">
        <v>4.987994E-07</v>
      </c>
      <c r="P83">
        <v>5.3</v>
      </c>
      <c r="Q83">
        <v>2.992022</v>
      </c>
      <c r="R83">
        <v>2.985112</v>
      </c>
      <c r="S83">
        <f t="shared" si="0"/>
        <v>2.4152824638860753</v>
      </c>
      <c r="T83">
        <f t="shared" si="1"/>
        <v>3.3227881722551866</v>
      </c>
    </row>
    <row r="84" spans="1:20" ht="12.75">
      <c r="A84">
        <v>54</v>
      </c>
      <c r="B84">
        <v>5.4</v>
      </c>
      <c r="C84">
        <v>31.751038</v>
      </c>
      <c r="D84">
        <v>306915.055387</v>
      </c>
      <c r="E84">
        <v>119.899873</v>
      </c>
      <c r="F84">
        <v>49507.673563</v>
      </c>
      <c r="G84">
        <v>-58.769298</v>
      </c>
      <c r="H84">
        <v>2899.846794</v>
      </c>
      <c r="I84">
        <v>-31.481761</v>
      </c>
      <c r="J84">
        <v>485.251675</v>
      </c>
      <c r="K84">
        <v>0.735033</v>
      </c>
      <c r="L84">
        <v>-0.906353</v>
      </c>
      <c r="M84">
        <v>0.999976</v>
      </c>
      <c r="N84" s="1">
        <v>5.398521E-07</v>
      </c>
      <c r="P84">
        <v>5.4</v>
      </c>
      <c r="Q84">
        <v>3.069151</v>
      </c>
      <c r="R84">
        <v>3.058769</v>
      </c>
      <c r="S84">
        <f t="shared" si="0"/>
        <v>2.4779481707518505</v>
      </c>
      <c r="T84">
        <f t="shared" si="1"/>
        <v>3.4025766283354737</v>
      </c>
    </row>
    <row r="85" spans="1:20" ht="12.75">
      <c r="A85">
        <v>55</v>
      </c>
      <c r="B85">
        <v>5.5</v>
      </c>
      <c r="C85">
        <v>42.667327</v>
      </c>
      <c r="D85">
        <v>314219.345676</v>
      </c>
      <c r="E85">
        <v>139.579785</v>
      </c>
      <c r="F85">
        <v>49781.9235</v>
      </c>
      <c r="G85">
        <v>-62.666904</v>
      </c>
      <c r="H85">
        <v>2967.110496</v>
      </c>
      <c r="I85">
        <v>-42.813141</v>
      </c>
      <c r="J85">
        <v>501.409205</v>
      </c>
      <c r="K85">
        <v>0.735217</v>
      </c>
      <c r="L85">
        <v>-0.907911</v>
      </c>
      <c r="M85">
        <v>0.999975</v>
      </c>
      <c r="N85" s="1">
        <v>5.660389E-07</v>
      </c>
      <c r="P85">
        <v>5.5</v>
      </c>
      <c r="Q85">
        <v>3.142193</v>
      </c>
      <c r="R85">
        <v>3.132426</v>
      </c>
      <c r="S85">
        <f t="shared" si="0"/>
        <v>2.5406138776176252</v>
      </c>
      <c r="T85">
        <f t="shared" si="1"/>
        <v>3.48236508441576</v>
      </c>
    </row>
    <row r="86" spans="1:20" ht="12.75">
      <c r="A86">
        <v>56</v>
      </c>
      <c r="B86">
        <v>5.6</v>
      </c>
      <c r="C86">
        <v>56.989298</v>
      </c>
      <c r="D86">
        <v>320909.149385</v>
      </c>
      <c r="E86">
        <v>228.147683</v>
      </c>
      <c r="F86">
        <v>49670.651224</v>
      </c>
      <c r="G86">
        <v>-67.075274</v>
      </c>
      <c r="H86">
        <v>3016.674631</v>
      </c>
      <c r="I86">
        <v>-48.682172</v>
      </c>
      <c r="J86">
        <v>493.545371</v>
      </c>
      <c r="K86">
        <v>0.735411</v>
      </c>
      <c r="L86">
        <v>-0.909569</v>
      </c>
      <c r="M86">
        <v>0.999975</v>
      </c>
      <c r="N86" s="1">
        <v>5.929297E-07</v>
      </c>
      <c r="P86">
        <v>5.6</v>
      </c>
      <c r="Q86">
        <v>3.209091</v>
      </c>
      <c r="R86">
        <v>3.206084</v>
      </c>
      <c r="S86">
        <f t="shared" si="0"/>
        <v>2.6032795844834</v>
      </c>
      <c r="T86">
        <f t="shared" si="1"/>
        <v>3.562153540496046</v>
      </c>
    </row>
    <row r="87" spans="1:20" ht="12.75">
      <c r="A87">
        <v>57</v>
      </c>
      <c r="B87">
        <v>5.7</v>
      </c>
      <c r="C87">
        <v>79.721972</v>
      </c>
      <c r="D87">
        <v>328057.21421</v>
      </c>
      <c r="E87">
        <v>189.227507</v>
      </c>
      <c r="F87">
        <v>49753.653861</v>
      </c>
      <c r="G87">
        <v>-72.548663</v>
      </c>
      <c r="H87">
        <v>3061.978653</v>
      </c>
      <c r="I87">
        <v>-56.42644</v>
      </c>
      <c r="J87">
        <v>485.327472</v>
      </c>
      <c r="K87">
        <v>0.735422</v>
      </c>
      <c r="L87">
        <v>-0.909667</v>
      </c>
      <c r="M87">
        <v>0.999973</v>
      </c>
      <c r="N87" s="1">
        <v>6.492906E-07</v>
      </c>
      <c r="P87">
        <v>5.7</v>
      </c>
      <c r="Q87">
        <v>3.280572</v>
      </c>
      <c r="R87">
        <v>3.279741</v>
      </c>
      <c r="S87">
        <f t="shared" si="0"/>
        <v>2.6659452913491752</v>
      </c>
      <c r="T87">
        <f t="shared" si="1"/>
        <v>3.641941996576333</v>
      </c>
    </row>
    <row r="88" spans="1:20" ht="12.75">
      <c r="A88">
        <v>58</v>
      </c>
      <c r="B88">
        <v>5.8</v>
      </c>
      <c r="C88">
        <v>98.01787</v>
      </c>
      <c r="D88">
        <v>335137.66769</v>
      </c>
      <c r="E88">
        <v>137.540888</v>
      </c>
      <c r="F88">
        <v>49799.885116</v>
      </c>
      <c r="G88">
        <v>-78.614678</v>
      </c>
      <c r="H88">
        <v>3116.239171</v>
      </c>
      <c r="I88">
        <v>-65.906247</v>
      </c>
      <c r="J88">
        <v>479.494458</v>
      </c>
      <c r="K88">
        <v>0.735367</v>
      </c>
      <c r="L88">
        <v>-0.90919</v>
      </c>
      <c r="M88">
        <v>0.999971</v>
      </c>
      <c r="N88" s="1">
        <v>7.106621E-07</v>
      </c>
      <c r="P88">
        <v>5.8</v>
      </c>
      <c r="Q88">
        <v>3.351377</v>
      </c>
      <c r="R88">
        <v>3.353398</v>
      </c>
      <c r="S88">
        <f t="shared" si="0"/>
        <v>2.72861099821495</v>
      </c>
      <c r="T88">
        <f t="shared" si="1"/>
        <v>3.7217304526566193</v>
      </c>
    </row>
    <row r="89" spans="1:20" ht="12.75">
      <c r="A89">
        <v>59</v>
      </c>
      <c r="B89">
        <v>5.9</v>
      </c>
      <c r="C89">
        <v>113.692939</v>
      </c>
      <c r="D89">
        <v>342121.971861</v>
      </c>
      <c r="E89">
        <v>129.234111</v>
      </c>
      <c r="F89">
        <v>49826.327979</v>
      </c>
      <c r="G89">
        <v>-85.505569</v>
      </c>
      <c r="H89">
        <v>3264.694026</v>
      </c>
      <c r="I89">
        <v>-65.781657</v>
      </c>
      <c r="J89">
        <v>496.765462</v>
      </c>
      <c r="K89">
        <v>0.735208</v>
      </c>
      <c r="L89">
        <v>-0.907818</v>
      </c>
      <c r="M89">
        <v>0.999969</v>
      </c>
      <c r="N89" s="1">
        <v>7.649264E-07</v>
      </c>
      <c r="P89">
        <v>5.9</v>
      </c>
      <c r="Q89">
        <v>3.42122</v>
      </c>
      <c r="R89">
        <v>3.427055</v>
      </c>
      <c r="S89">
        <f t="shared" si="0"/>
        <v>2.7912767050807252</v>
      </c>
      <c r="T89">
        <f t="shared" si="1"/>
        <v>3.8015189087369063</v>
      </c>
    </row>
    <row r="90" spans="1:20" ht="12.75">
      <c r="A90">
        <v>60</v>
      </c>
      <c r="B90">
        <v>6</v>
      </c>
      <c r="C90">
        <v>127.164877</v>
      </c>
      <c r="D90">
        <v>349577.205122</v>
      </c>
      <c r="E90">
        <v>76.398484</v>
      </c>
      <c r="F90">
        <v>49711.502188</v>
      </c>
      <c r="G90">
        <v>-92.327571</v>
      </c>
      <c r="H90">
        <v>3344.296578</v>
      </c>
      <c r="I90">
        <v>-58.970987</v>
      </c>
      <c r="J90">
        <v>504.677125</v>
      </c>
      <c r="K90">
        <v>0.73489</v>
      </c>
      <c r="L90">
        <v>-0.905062</v>
      </c>
      <c r="M90">
        <v>0.99997</v>
      </c>
      <c r="N90" s="1">
        <v>7.753261E-07</v>
      </c>
      <c r="P90">
        <v>6</v>
      </c>
      <c r="Q90">
        <v>3.495772</v>
      </c>
      <c r="R90">
        <v>3.500712</v>
      </c>
      <c r="S90">
        <f t="shared" si="0"/>
        <v>2.8539424119465004</v>
      </c>
      <c r="T90">
        <f t="shared" si="1"/>
        <v>3.8813073648171925</v>
      </c>
    </row>
    <row r="91" spans="1:20" ht="12.75">
      <c r="A91">
        <v>61</v>
      </c>
      <c r="B91">
        <v>6.1</v>
      </c>
      <c r="C91">
        <v>139.665583</v>
      </c>
      <c r="D91">
        <v>357138.424654</v>
      </c>
      <c r="E91">
        <v>117.471002</v>
      </c>
      <c r="F91">
        <v>49629.337164</v>
      </c>
      <c r="G91">
        <v>-98.583241</v>
      </c>
      <c r="H91">
        <v>3424.092766</v>
      </c>
      <c r="I91">
        <v>-58.57002</v>
      </c>
      <c r="J91">
        <v>481.095932</v>
      </c>
      <c r="K91">
        <v>0.734563</v>
      </c>
      <c r="L91">
        <v>-0.902216</v>
      </c>
      <c r="M91">
        <v>0.99997</v>
      </c>
      <c r="N91" s="1">
        <v>7.846198E-07</v>
      </c>
      <c r="P91">
        <v>6.1</v>
      </c>
      <c r="Q91">
        <v>3.571384</v>
      </c>
      <c r="R91">
        <v>3.574369</v>
      </c>
      <c r="S91">
        <f t="shared" si="0"/>
        <v>2.916608118812275</v>
      </c>
      <c r="T91">
        <f t="shared" si="1"/>
        <v>3.9610958208974787</v>
      </c>
    </row>
    <row r="92" spans="1:20" ht="12.75">
      <c r="A92">
        <v>62</v>
      </c>
      <c r="B92">
        <v>6.2</v>
      </c>
      <c r="C92">
        <v>144.364153</v>
      </c>
      <c r="D92">
        <v>364665.23445</v>
      </c>
      <c r="E92">
        <v>28.836393</v>
      </c>
      <c r="F92">
        <v>49835.778784</v>
      </c>
      <c r="G92">
        <v>-104.702357</v>
      </c>
      <c r="H92">
        <v>3499.221726</v>
      </c>
      <c r="I92">
        <v>-55.785526</v>
      </c>
      <c r="J92">
        <v>474.605744</v>
      </c>
      <c r="K92">
        <v>0.73427</v>
      </c>
      <c r="L92">
        <v>-0.899658</v>
      </c>
      <c r="M92">
        <v>0.99997</v>
      </c>
      <c r="N92" s="1">
        <v>8.113769E-07</v>
      </c>
      <c r="P92">
        <v>6.2</v>
      </c>
      <c r="Q92">
        <v>3.646652</v>
      </c>
      <c r="R92">
        <v>3.648026</v>
      </c>
      <c r="S92">
        <f t="shared" si="0"/>
        <v>2.9792738256780504</v>
      </c>
      <c r="T92">
        <f t="shared" si="1"/>
        <v>4.040884276977766</v>
      </c>
    </row>
    <row r="93" spans="1:20" ht="12.75">
      <c r="A93">
        <v>63</v>
      </c>
      <c r="B93">
        <v>6.3</v>
      </c>
      <c r="C93">
        <v>147.098426</v>
      </c>
      <c r="D93">
        <v>372330.623395</v>
      </c>
      <c r="E93">
        <v>121.158548</v>
      </c>
      <c r="F93">
        <v>49819.032775</v>
      </c>
      <c r="G93">
        <v>-110.056278</v>
      </c>
      <c r="H93">
        <v>3540.233393</v>
      </c>
      <c r="I93">
        <v>-52.831092</v>
      </c>
      <c r="J93">
        <v>475.394353</v>
      </c>
      <c r="K93">
        <v>0.734007</v>
      </c>
      <c r="L93">
        <v>-0.897352</v>
      </c>
      <c r="M93">
        <v>0.999969</v>
      </c>
      <c r="N93" s="1">
        <v>8.546114E-07</v>
      </c>
      <c r="P93">
        <v>6.3</v>
      </c>
      <c r="Q93">
        <v>3.723306</v>
      </c>
      <c r="R93">
        <v>3.721683</v>
      </c>
      <c r="S93">
        <f t="shared" si="0"/>
        <v>3.041939532543825</v>
      </c>
      <c r="T93">
        <f t="shared" si="1"/>
        <v>4.120672733058052</v>
      </c>
    </row>
    <row r="94" spans="1:20" ht="12.75">
      <c r="A94">
        <v>64</v>
      </c>
      <c r="B94">
        <v>6.4</v>
      </c>
      <c r="C94">
        <v>152.735946</v>
      </c>
      <c r="D94">
        <v>379708.908291</v>
      </c>
      <c r="E94">
        <v>99.265801</v>
      </c>
      <c r="F94">
        <v>49956.606784</v>
      </c>
      <c r="G94">
        <v>-114.461858</v>
      </c>
      <c r="H94">
        <v>3568.470531</v>
      </c>
      <c r="I94">
        <v>-35.925637</v>
      </c>
      <c r="J94">
        <v>486.801793</v>
      </c>
      <c r="K94">
        <v>0.733846</v>
      </c>
      <c r="L94">
        <v>-0.895931</v>
      </c>
      <c r="M94">
        <v>0.999967</v>
      </c>
      <c r="N94" s="1">
        <v>9.347035E-07</v>
      </c>
      <c r="P94">
        <v>6.4</v>
      </c>
      <c r="Q94">
        <v>3.797089</v>
      </c>
      <c r="R94">
        <v>3.79534</v>
      </c>
      <c r="S94">
        <f t="shared" si="0"/>
        <v>3.1046052394096004</v>
      </c>
      <c r="T94">
        <f t="shared" si="1"/>
        <v>4.200461189138339</v>
      </c>
    </row>
    <row r="95" spans="1:20" ht="12.75">
      <c r="A95">
        <v>65</v>
      </c>
      <c r="B95">
        <v>6.5</v>
      </c>
      <c r="C95">
        <v>150.592384</v>
      </c>
      <c r="D95">
        <v>386938.058958</v>
      </c>
      <c r="E95">
        <v>-93.663586</v>
      </c>
      <c r="F95">
        <v>50063.82307</v>
      </c>
      <c r="G95">
        <v>-117.612062</v>
      </c>
      <c r="H95">
        <v>3603.762164</v>
      </c>
      <c r="I95">
        <v>-29.065984</v>
      </c>
      <c r="J95">
        <v>483.963491</v>
      </c>
      <c r="K95">
        <v>0.733675</v>
      </c>
      <c r="L95">
        <v>-0.89442</v>
      </c>
      <c r="M95">
        <v>0.999965</v>
      </c>
      <c r="N95" s="1">
        <v>1.024911E-06</v>
      </c>
      <c r="P95">
        <v>6.5</v>
      </c>
      <c r="Q95">
        <v>3.869381</v>
      </c>
      <c r="R95">
        <v>3.868998</v>
      </c>
      <c r="S95">
        <f aca="true" t="shared" si="2" ref="S95:S130">SQRT(PI()/8)*P95-0.906</f>
        <v>3.167270946275375</v>
      </c>
      <c r="T95">
        <f aca="true" t="shared" si="3" ref="T95:T130">SQRT(2/PI())*P95-0.906</f>
        <v>4.280249645218626</v>
      </c>
    </row>
    <row r="96" spans="1:20" ht="12.75">
      <c r="A96">
        <v>66</v>
      </c>
      <c r="B96">
        <v>6.6</v>
      </c>
      <c r="C96">
        <v>142.378159</v>
      </c>
      <c r="D96">
        <v>393798.720906</v>
      </c>
      <c r="E96">
        <v>10.95183</v>
      </c>
      <c r="F96">
        <v>49937.139208</v>
      </c>
      <c r="G96">
        <v>-120.318532</v>
      </c>
      <c r="H96">
        <v>3648.103973</v>
      </c>
      <c r="I96">
        <v>-27.176406</v>
      </c>
      <c r="J96">
        <v>488.47265</v>
      </c>
      <c r="K96">
        <v>0.733418</v>
      </c>
      <c r="L96">
        <v>-0.892147</v>
      </c>
      <c r="M96">
        <v>0.999964</v>
      </c>
      <c r="N96" s="1">
        <v>1.104298E-06</v>
      </c>
      <c r="P96">
        <v>6.6</v>
      </c>
      <c r="Q96">
        <v>3.937987</v>
      </c>
      <c r="R96">
        <v>3.942655</v>
      </c>
      <c r="S96">
        <f t="shared" si="2"/>
        <v>3.22993665314115</v>
      </c>
      <c r="T96">
        <f t="shared" si="3"/>
        <v>4.360038101298912</v>
      </c>
    </row>
    <row r="97" spans="1:20" ht="12.75">
      <c r="A97">
        <v>67</v>
      </c>
      <c r="B97">
        <v>6.7</v>
      </c>
      <c r="C97">
        <v>146.324138</v>
      </c>
      <c r="D97">
        <v>401958.747811</v>
      </c>
      <c r="E97">
        <v>26.10463</v>
      </c>
      <c r="F97">
        <v>49757.934346</v>
      </c>
      <c r="G97">
        <v>-121.633747</v>
      </c>
      <c r="H97">
        <v>3699.040542</v>
      </c>
      <c r="I97">
        <v>-12.149739</v>
      </c>
      <c r="J97">
        <v>471.491101</v>
      </c>
      <c r="K97">
        <v>0.732861</v>
      </c>
      <c r="L97">
        <v>-0.887186</v>
      </c>
      <c r="M97">
        <v>0.999967</v>
      </c>
      <c r="N97" s="1">
        <v>1.027222E-06</v>
      </c>
      <c r="P97">
        <v>6.7</v>
      </c>
      <c r="Q97">
        <v>4.019587</v>
      </c>
      <c r="R97">
        <v>4.016312</v>
      </c>
      <c r="S97">
        <f t="shared" si="2"/>
        <v>3.2926023600069256</v>
      </c>
      <c r="T97">
        <f t="shared" si="3"/>
        <v>4.439826557379199</v>
      </c>
    </row>
    <row r="98" spans="1:20" ht="12.75">
      <c r="A98">
        <v>68</v>
      </c>
      <c r="B98">
        <v>6.8</v>
      </c>
      <c r="C98">
        <v>147.121853</v>
      </c>
      <c r="D98">
        <v>409466.424091</v>
      </c>
      <c r="E98">
        <v>-67.208095</v>
      </c>
      <c r="F98">
        <v>50038.373565</v>
      </c>
      <c r="G98">
        <v>-123.355956</v>
      </c>
      <c r="H98">
        <v>3748.553071</v>
      </c>
      <c r="I98">
        <v>-30.573238</v>
      </c>
      <c r="J98">
        <v>472.075861</v>
      </c>
      <c r="K98">
        <v>0.732668</v>
      </c>
      <c r="L98">
        <v>-0.885463</v>
      </c>
      <c r="M98">
        <v>0.999965</v>
      </c>
      <c r="N98" s="1">
        <v>1.134312E-06</v>
      </c>
      <c r="P98">
        <v>6.8</v>
      </c>
      <c r="Q98">
        <v>4.094664</v>
      </c>
      <c r="R98">
        <v>4.089969</v>
      </c>
      <c r="S98">
        <f t="shared" si="2"/>
        <v>3.3552680668727004</v>
      </c>
      <c r="T98">
        <f t="shared" si="3"/>
        <v>4.519615013459485</v>
      </c>
    </row>
    <row r="99" spans="1:20" ht="12.75">
      <c r="A99">
        <v>69</v>
      </c>
      <c r="B99">
        <v>6.9</v>
      </c>
      <c r="C99">
        <v>145.146036</v>
      </c>
      <c r="D99">
        <v>417198.430053</v>
      </c>
      <c r="E99">
        <v>24.582516</v>
      </c>
      <c r="F99">
        <v>49994.589261</v>
      </c>
      <c r="G99">
        <v>-126.489767</v>
      </c>
      <c r="H99">
        <v>3804.633504</v>
      </c>
      <c r="I99">
        <v>-25.576453</v>
      </c>
      <c r="J99">
        <v>463.798139</v>
      </c>
      <c r="K99">
        <v>0.732546</v>
      </c>
      <c r="L99">
        <v>-0.884371</v>
      </c>
      <c r="M99">
        <v>0.999962</v>
      </c>
      <c r="N99" s="1">
        <v>1.275531E-06</v>
      </c>
      <c r="P99">
        <v>6.9</v>
      </c>
      <c r="Q99">
        <v>4.171984</v>
      </c>
      <c r="R99">
        <v>4.163626</v>
      </c>
      <c r="S99">
        <f t="shared" si="2"/>
        <v>3.417933773738475</v>
      </c>
      <c r="T99">
        <f t="shared" si="3"/>
        <v>4.599403469539772</v>
      </c>
    </row>
    <row r="100" spans="1:20" ht="12.75">
      <c r="A100">
        <v>70</v>
      </c>
      <c r="B100">
        <v>7</v>
      </c>
      <c r="C100">
        <v>142.736037</v>
      </c>
      <c r="D100">
        <v>424480.915294</v>
      </c>
      <c r="E100">
        <v>-0.680969</v>
      </c>
      <c r="F100">
        <v>49968.319574</v>
      </c>
      <c r="G100">
        <v>-127.610839</v>
      </c>
      <c r="H100">
        <v>3897.795118</v>
      </c>
      <c r="I100">
        <v>-4.874006</v>
      </c>
      <c r="J100">
        <v>467.279042</v>
      </c>
      <c r="K100">
        <v>0.732661</v>
      </c>
      <c r="L100">
        <v>-0.885409</v>
      </c>
      <c r="M100">
        <v>0.999958</v>
      </c>
      <c r="N100" s="1">
        <v>1.441608E-06</v>
      </c>
      <c r="P100">
        <v>7</v>
      </c>
      <c r="Q100">
        <v>4.244809</v>
      </c>
      <c r="R100">
        <v>4.237283</v>
      </c>
      <c r="S100">
        <f t="shared" si="2"/>
        <v>3.48059948060425</v>
      </c>
      <c r="T100">
        <f t="shared" si="3"/>
        <v>4.679191925620058</v>
      </c>
    </row>
    <row r="101" spans="1:20" ht="12.75">
      <c r="A101">
        <v>71</v>
      </c>
      <c r="B101">
        <v>7.1</v>
      </c>
      <c r="C101">
        <v>141.12429</v>
      </c>
      <c r="D101">
        <v>431734.235556</v>
      </c>
      <c r="E101">
        <v>-6.447663</v>
      </c>
      <c r="F101">
        <v>50013.545663</v>
      </c>
      <c r="G101">
        <v>-127.828858</v>
      </c>
      <c r="H101">
        <v>4004.195567</v>
      </c>
      <c r="I101">
        <v>-4.873514</v>
      </c>
      <c r="J101">
        <v>460.265883</v>
      </c>
      <c r="K101">
        <v>0.732771</v>
      </c>
      <c r="L101">
        <v>-0.886398</v>
      </c>
      <c r="M101">
        <v>0.999954</v>
      </c>
      <c r="N101" s="1">
        <v>1.63854E-06</v>
      </c>
      <c r="P101">
        <v>7.1</v>
      </c>
      <c r="Q101">
        <v>4.317342</v>
      </c>
      <c r="R101">
        <v>4.31094</v>
      </c>
      <c r="S101">
        <f t="shared" si="2"/>
        <v>3.5432651874700247</v>
      </c>
      <c r="T101">
        <f t="shared" si="3"/>
        <v>4.758980381700344</v>
      </c>
    </row>
    <row r="102" spans="1:20" ht="12.75">
      <c r="A102">
        <v>72</v>
      </c>
      <c r="B102">
        <v>7.2</v>
      </c>
      <c r="C102">
        <v>122.176608</v>
      </c>
      <c r="D102">
        <v>439518.60114</v>
      </c>
      <c r="E102">
        <v>-156.516801</v>
      </c>
      <c r="F102">
        <v>49960.333628</v>
      </c>
      <c r="G102">
        <v>-129.035985</v>
      </c>
      <c r="H102">
        <v>4118.831387</v>
      </c>
      <c r="I102">
        <v>-14.406186</v>
      </c>
      <c r="J102">
        <v>457.798751</v>
      </c>
      <c r="K102">
        <v>0.73285</v>
      </c>
      <c r="L102">
        <v>-0.887113</v>
      </c>
      <c r="M102">
        <v>0.999949</v>
      </c>
      <c r="N102" s="1">
        <v>1.876443E-06</v>
      </c>
      <c r="P102">
        <v>7.2</v>
      </c>
      <c r="Q102">
        <v>4.395186</v>
      </c>
      <c r="R102">
        <v>4.384597</v>
      </c>
      <c r="S102">
        <f t="shared" si="2"/>
        <v>3.6059308943358004</v>
      </c>
      <c r="T102">
        <f t="shared" si="3"/>
        <v>4.8387688377806315</v>
      </c>
    </row>
    <row r="103" spans="1:20" ht="12.75">
      <c r="A103">
        <v>73</v>
      </c>
      <c r="B103">
        <v>7.3</v>
      </c>
      <c r="C103">
        <v>100.779184</v>
      </c>
      <c r="D103">
        <v>446653.035624</v>
      </c>
      <c r="E103">
        <v>-277.46238</v>
      </c>
      <c r="F103">
        <v>49857.920021</v>
      </c>
      <c r="G103">
        <v>-130.838286</v>
      </c>
      <c r="H103">
        <v>4223.912801</v>
      </c>
      <c r="I103">
        <v>-14.575875</v>
      </c>
      <c r="J103">
        <v>470.540363</v>
      </c>
      <c r="K103">
        <v>0.733309</v>
      </c>
      <c r="L103">
        <v>-0.891288</v>
      </c>
      <c r="M103">
        <v>0.999948</v>
      </c>
      <c r="N103" s="1">
        <v>2.011866E-06</v>
      </c>
      <c r="P103">
        <v>7.3</v>
      </c>
      <c r="Q103">
        <v>4.46653</v>
      </c>
      <c r="R103">
        <v>4.458254</v>
      </c>
      <c r="S103">
        <f t="shared" si="2"/>
        <v>3.668596601201575</v>
      </c>
      <c r="T103">
        <f t="shared" si="3"/>
        <v>4.918557293860918</v>
      </c>
    </row>
    <row r="104" spans="1:20" ht="12.75">
      <c r="A104">
        <v>74</v>
      </c>
      <c r="B104">
        <v>7.4</v>
      </c>
      <c r="C104">
        <v>87.061343</v>
      </c>
      <c r="D104">
        <v>453885.208305</v>
      </c>
      <c r="E104">
        <v>-38.997928</v>
      </c>
      <c r="F104">
        <v>49857.905691</v>
      </c>
      <c r="G104">
        <v>-132.241645</v>
      </c>
      <c r="H104">
        <v>4274.801587</v>
      </c>
      <c r="I104">
        <v>-13.302474</v>
      </c>
      <c r="J104">
        <v>452.2521</v>
      </c>
      <c r="K104">
        <v>0.733707</v>
      </c>
      <c r="L104">
        <v>-0.894931</v>
      </c>
      <c r="M104">
        <v>0.999945</v>
      </c>
      <c r="N104" s="1">
        <v>2.216985E-06</v>
      </c>
      <c r="P104">
        <v>7.4</v>
      </c>
      <c r="Q104">
        <v>4.538852</v>
      </c>
      <c r="R104">
        <v>4.531911</v>
      </c>
      <c r="S104">
        <f t="shared" si="2"/>
        <v>3.731262308067351</v>
      </c>
      <c r="T104">
        <f t="shared" si="3"/>
        <v>4.998345749941205</v>
      </c>
    </row>
    <row r="105" spans="1:20" ht="12.75">
      <c r="A105">
        <v>75</v>
      </c>
      <c r="B105">
        <v>7.5</v>
      </c>
      <c r="C105">
        <v>84.339533</v>
      </c>
      <c r="D105">
        <v>461026.206083</v>
      </c>
      <c r="E105">
        <v>-55.464193</v>
      </c>
      <c r="F105">
        <v>49910.315028</v>
      </c>
      <c r="G105">
        <v>-134.152006</v>
      </c>
      <c r="H105">
        <v>4367.435618</v>
      </c>
      <c r="I105">
        <v>-13.259947</v>
      </c>
      <c r="J105">
        <v>444.680121</v>
      </c>
      <c r="K105">
        <v>0.734109</v>
      </c>
      <c r="L105">
        <v>-0.89861</v>
      </c>
      <c r="M105">
        <v>0.999941</v>
      </c>
      <c r="N105" s="1">
        <v>2.467399E-06</v>
      </c>
      <c r="P105">
        <v>7.5</v>
      </c>
      <c r="Q105">
        <v>4.610262</v>
      </c>
      <c r="R105">
        <v>4.605569</v>
      </c>
      <c r="S105">
        <f t="shared" si="2"/>
        <v>3.7939280149331256</v>
      </c>
      <c r="T105">
        <f t="shared" si="3"/>
        <v>5.078134206021491</v>
      </c>
    </row>
    <row r="106" spans="1:20" ht="12.75">
      <c r="A106">
        <v>76</v>
      </c>
      <c r="B106">
        <v>7.6</v>
      </c>
      <c r="C106">
        <v>84.347996</v>
      </c>
      <c r="D106">
        <v>468381.905861</v>
      </c>
      <c r="E106">
        <v>-17.0123</v>
      </c>
      <c r="F106">
        <v>50000.879523</v>
      </c>
      <c r="G106">
        <v>-135.069023</v>
      </c>
      <c r="H106">
        <v>4434.267481</v>
      </c>
      <c r="I106">
        <v>2.195256</v>
      </c>
      <c r="J106">
        <v>450.015184</v>
      </c>
      <c r="K106">
        <v>0.734414</v>
      </c>
      <c r="L106">
        <v>-0.901422</v>
      </c>
      <c r="M106">
        <v>0.999935</v>
      </c>
      <c r="N106" s="1">
        <v>2.826315E-06</v>
      </c>
      <c r="P106">
        <v>7.6</v>
      </c>
      <c r="Q106">
        <v>4.683819</v>
      </c>
      <c r="R106">
        <v>4.679226</v>
      </c>
      <c r="S106">
        <f t="shared" si="2"/>
        <v>3.8565937217989004</v>
      </c>
      <c r="T106">
        <f t="shared" si="3"/>
        <v>5.157922662101777</v>
      </c>
    </row>
    <row r="107" spans="1:20" ht="12.75">
      <c r="A107">
        <v>77</v>
      </c>
      <c r="B107">
        <v>7.7</v>
      </c>
      <c r="C107">
        <v>88.223377</v>
      </c>
      <c r="D107">
        <v>475292.13135</v>
      </c>
      <c r="E107">
        <v>79.027079</v>
      </c>
      <c r="F107">
        <v>50107.504134</v>
      </c>
      <c r="G107">
        <v>-134.708151</v>
      </c>
      <c r="H107">
        <v>4496.165215</v>
      </c>
      <c r="I107">
        <v>4.296049</v>
      </c>
      <c r="J107">
        <v>458.558857</v>
      </c>
      <c r="K107">
        <v>0.734816</v>
      </c>
      <c r="L107">
        <v>-0.905127</v>
      </c>
      <c r="M107">
        <v>0.999929</v>
      </c>
      <c r="N107" s="1">
        <v>3.219063E-06</v>
      </c>
      <c r="P107">
        <v>7.7</v>
      </c>
      <c r="Q107">
        <v>4.752921</v>
      </c>
      <c r="R107">
        <v>4.752883</v>
      </c>
      <c r="S107">
        <f t="shared" si="2"/>
        <v>3.919259428664675</v>
      </c>
      <c r="T107">
        <f t="shared" si="3"/>
        <v>5.237711118182064</v>
      </c>
    </row>
    <row r="108" spans="1:20" ht="12.75">
      <c r="A108">
        <v>78</v>
      </c>
      <c r="B108">
        <v>7.8</v>
      </c>
      <c r="C108">
        <v>86.439804</v>
      </c>
      <c r="D108">
        <v>482426.48179</v>
      </c>
      <c r="E108">
        <v>-75.019509</v>
      </c>
      <c r="F108">
        <v>50050.972006</v>
      </c>
      <c r="G108">
        <v>-133.916778</v>
      </c>
      <c r="H108">
        <v>4584.367329</v>
      </c>
      <c r="I108">
        <v>15.069391</v>
      </c>
      <c r="J108">
        <v>454.571838</v>
      </c>
      <c r="K108">
        <v>0.734812</v>
      </c>
      <c r="L108">
        <v>-0.905091</v>
      </c>
      <c r="M108">
        <v>0.99992</v>
      </c>
      <c r="N108" s="1">
        <v>3.83221E-06</v>
      </c>
      <c r="P108">
        <v>7.8</v>
      </c>
      <c r="Q108">
        <v>4.824265</v>
      </c>
      <c r="R108">
        <v>4.82654</v>
      </c>
      <c r="S108">
        <f t="shared" si="2"/>
        <v>3.98192513553045</v>
      </c>
      <c r="T108">
        <f t="shared" si="3"/>
        <v>5.31749957426235</v>
      </c>
    </row>
    <row r="109" spans="1:20" ht="12.75">
      <c r="A109">
        <v>79</v>
      </c>
      <c r="B109">
        <v>7.9</v>
      </c>
      <c r="C109">
        <v>86.453516</v>
      </c>
      <c r="D109">
        <v>489955.170839</v>
      </c>
      <c r="E109">
        <v>-13.806037</v>
      </c>
      <c r="F109">
        <v>49938.089936</v>
      </c>
      <c r="G109">
        <v>-132.076557</v>
      </c>
      <c r="H109">
        <v>4648.762414</v>
      </c>
      <c r="I109">
        <v>19.309596</v>
      </c>
      <c r="J109">
        <v>478.510526</v>
      </c>
      <c r="K109">
        <v>0.734529</v>
      </c>
      <c r="L109">
        <v>-0.902463</v>
      </c>
      <c r="M109">
        <v>0.999909</v>
      </c>
      <c r="N109" s="1">
        <v>4.542941E-06</v>
      </c>
      <c r="P109">
        <v>7.9</v>
      </c>
      <c r="Q109">
        <v>4.899552</v>
      </c>
      <c r="R109">
        <v>4.900197</v>
      </c>
      <c r="S109">
        <f t="shared" si="2"/>
        <v>4.044590842396226</v>
      </c>
      <c r="T109">
        <f t="shared" si="3"/>
        <v>5.397288030342637</v>
      </c>
    </row>
    <row r="110" spans="1:20" ht="12.75">
      <c r="A110">
        <v>80</v>
      </c>
      <c r="B110">
        <v>8</v>
      </c>
      <c r="C110">
        <v>74.050353</v>
      </c>
      <c r="D110">
        <v>497904.581859</v>
      </c>
      <c r="E110">
        <v>-111.410773</v>
      </c>
      <c r="F110">
        <v>50037.427999</v>
      </c>
      <c r="G110">
        <v>-130.251737</v>
      </c>
      <c r="H110">
        <v>4664.623688</v>
      </c>
      <c r="I110">
        <v>17.515807</v>
      </c>
      <c r="J110">
        <v>511.598703</v>
      </c>
      <c r="K110">
        <v>0.73442</v>
      </c>
      <c r="L110">
        <v>-0.901442</v>
      </c>
      <c r="M110">
        <v>0.999896</v>
      </c>
      <c r="N110" s="1">
        <v>5.491958E-06</v>
      </c>
      <c r="P110">
        <v>8</v>
      </c>
      <c r="Q110">
        <v>4.979046</v>
      </c>
      <c r="R110">
        <v>4.973854</v>
      </c>
      <c r="S110">
        <f t="shared" si="2"/>
        <v>4.107256549262001</v>
      </c>
      <c r="T110">
        <f t="shared" si="3"/>
        <v>5.4770764864229236</v>
      </c>
    </row>
    <row r="111" spans="1:20" ht="12.75">
      <c r="A111">
        <v>81</v>
      </c>
      <c r="B111">
        <v>8.1</v>
      </c>
      <c r="C111">
        <v>60.617561</v>
      </c>
      <c r="D111">
        <v>504814.281448</v>
      </c>
      <c r="E111">
        <v>-162.817227</v>
      </c>
      <c r="F111">
        <v>49991.631866</v>
      </c>
      <c r="G111">
        <v>-129.485534</v>
      </c>
      <c r="H111">
        <v>4719.778681</v>
      </c>
      <c r="I111">
        <v>-3.903203</v>
      </c>
      <c r="J111">
        <v>502.16936</v>
      </c>
      <c r="K111">
        <v>0.73523</v>
      </c>
      <c r="L111">
        <v>-0.909028</v>
      </c>
      <c r="M111">
        <v>0.999888</v>
      </c>
      <c r="N111" s="1">
        <v>6.203259E-06</v>
      </c>
      <c r="P111">
        <v>8.1</v>
      </c>
      <c r="Q111">
        <v>5.048143</v>
      </c>
      <c r="R111">
        <v>5.047511</v>
      </c>
      <c r="S111">
        <f t="shared" si="2"/>
        <v>4.169922256127776</v>
      </c>
      <c r="T111">
        <f t="shared" si="3"/>
        <v>5.55686494250321</v>
      </c>
    </row>
    <row r="112" spans="1:20" ht="12.75">
      <c r="A112">
        <v>82</v>
      </c>
      <c r="B112">
        <v>8.2</v>
      </c>
      <c r="C112">
        <v>37.473347</v>
      </c>
      <c r="D112">
        <v>511841.126865</v>
      </c>
      <c r="E112">
        <v>-298.331667</v>
      </c>
      <c r="F112">
        <v>49801.556688</v>
      </c>
      <c r="G112">
        <v>-129.723041</v>
      </c>
      <c r="H112">
        <v>4784.592003</v>
      </c>
      <c r="I112">
        <v>-0.592041</v>
      </c>
      <c r="J112">
        <v>497.49433</v>
      </c>
      <c r="K112">
        <v>0.735547</v>
      </c>
      <c r="L112">
        <v>-0.912013</v>
      </c>
      <c r="M112">
        <v>0.999871</v>
      </c>
      <c r="N112" s="1">
        <v>7.579349E-06</v>
      </c>
      <c r="P112">
        <v>8.2</v>
      </c>
      <c r="Q112">
        <v>5.118411</v>
      </c>
      <c r="R112">
        <v>5.121168</v>
      </c>
      <c r="S112">
        <f t="shared" si="2"/>
        <v>4.23258796299355</v>
      </c>
      <c r="T112">
        <f t="shared" si="3"/>
        <v>5.636653398583496</v>
      </c>
    </row>
    <row r="113" spans="1:20" ht="12.75">
      <c r="A113">
        <v>83</v>
      </c>
      <c r="B113">
        <v>8.3</v>
      </c>
      <c r="C113">
        <v>4.84873</v>
      </c>
      <c r="D113">
        <v>519140.596751</v>
      </c>
      <c r="E113">
        <v>-267.929146</v>
      </c>
      <c r="F113">
        <v>49806.019387</v>
      </c>
      <c r="G113">
        <v>-129.981607</v>
      </c>
      <c r="H113">
        <v>4876.733361</v>
      </c>
      <c r="I113">
        <v>-8.387445</v>
      </c>
      <c r="J113">
        <v>506.821177</v>
      </c>
      <c r="K113">
        <v>0.735339</v>
      </c>
      <c r="L113">
        <v>-0.910047</v>
      </c>
      <c r="M113">
        <v>0.999849</v>
      </c>
      <c r="N113" s="1">
        <v>9.445865E-06</v>
      </c>
      <c r="P113">
        <v>8.3</v>
      </c>
      <c r="Q113">
        <v>5.191406</v>
      </c>
      <c r="R113">
        <v>5.194825</v>
      </c>
      <c r="S113">
        <f t="shared" si="2"/>
        <v>4.295253669859326</v>
      </c>
      <c r="T113">
        <f t="shared" si="3"/>
        <v>5.716441854663784</v>
      </c>
    </row>
    <row r="114" spans="1:20" ht="12.75">
      <c r="A114">
        <v>84</v>
      </c>
      <c r="B114">
        <v>8.4</v>
      </c>
      <c r="C114">
        <v>-19.296367</v>
      </c>
      <c r="D114">
        <v>526652.779927</v>
      </c>
      <c r="E114">
        <v>-161.662428</v>
      </c>
      <c r="F114">
        <v>49726.841761</v>
      </c>
      <c r="G114">
        <v>-131.607183</v>
      </c>
      <c r="H114">
        <v>4912.142195</v>
      </c>
      <c r="I114">
        <v>-27.965983</v>
      </c>
      <c r="J114">
        <v>489.427207</v>
      </c>
      <c r="K114">
        <v>0.734929</v>
      </c>
      <c r="L114">
        <v>-0.906164</v>
      </c>
      <c r="M114">
        <v>0.999822</v>
      </c>
      <c r="N114" s="1">
        <v>1.184631E-05</v>
      </c>
      <c r="P114">
        <v>8.4</v>
      </c>
      <c r="Q114">
        <v>5.266528</v>
      </c>
      <c r="R114">
        <v>5.268483</v>
      </c>
      <c r="S114">
        <f t="shared" si="2"/>
        <v>4.357919376725101</v>
      </c>
      <c r="T114">
        <f t="shared" si="3"/>
        <v>5.79623031074407</v>
      </c>
    </row>
    <row r="115" spans="1:20" ht="12.75">
      <c r="A115">
        <v>85</v>
      </c>
      <c r="B115">
        <v>8.5</v>
      </c>
      <c r="C115">
        <v>-39.058726</v>
      </c>
      <c r="D115">
        <v>534090.631843</v>
      </c>
      <c r="E115">
        <v>-250.802444</v>
      </c>
      <c r="F115">
        <v>49640.93666</v>
      </c>
      <c r="G115">
        <v>-133.450799</v>
      </c>
      <c r="H115">
        <v>4995.80077</v>
      </c>
      <c r="I115">
        <v>-7.968344</v>
      </c>
      <c r="J115">
        <v>490.996059</v>
      </c>
      <c r="K115">
        <v>0.734751</v>
      </c>
      <c r="L115">
        <v>-0.90448</v>
      </c>
      <c r="M115">
        <v>0.999787</v>
      </c>
      <c r="N115" s="1">
        <v>1.521284E-05</v>
      </c>
      <c r="P115">
        <v>8.5</v>
      </c>
      <c r="Q115">
        <v>5.340906</v>
      </c>
      <c r="R115">
        <v>5.34214</v>
      </c>
      <c r="S115">
        <f t="shared" si="2"/>
        <v>4.4205850835908755</v>
      </c>
      <c r="T115">
        <f t="shared" si="3"/>
        <v>5.876018766824356</v>
      </c>
    </row>
    <row r="116" spans="1:20" ht="12.75">
      <c r="A116">
        <v>86</v>
      </c>
      <c r="B116">
        <v>8.6</v>
      </c>
      <c r="C116">
        <v>-61.642478</v>
      </c>
      <c r="D116">
        <v>541221.788181</v>
      </c>
      <c r="E116">
        <v>-274.75822</v>
      </c>
      <c r="F116">
        <v>49719.951129</v>
      </c>
      <c r="G116">
        <v>-133.374088</v>
      </c>
      <c r="H116">
        <v>5049.342039</v>
      </c>
      <c r="I116">
        <v>20.212569</v>
      </c>
      <c r="J116">
        <v>517.005576</v>
      </c>
      <c r="K116">
        <v>0.734751</v>
      </c>
      <c r="L116">
        <v>-0.904478</v>
      </c>
      <c r="M116">
        <v>0.999741</v>
      </c>
      <c r="N116" s="1">
        <v>1.989282E-05</v>
      </c>
      <c r="P116">
        <v>8.6</v>
      </c>
      <c r="Q116">
        <v>5.412218</v>
      </c>
      <c r="R116">
        <v>5.415797</v>
      </c>
      <c r="S116">
        <f t="shared" si="2"/>
        <v>4.48325079045665</v>
      </c>
      <c r="T116">
        <f t="shared" si="3"/>
        <v>5.955807222904642</v>
      </c>
    </row>
    <row r="117" spans="1:20" ht="12.75">
      <c r="A117">
        <v>87</v>
      </c>
      <c r="B117">
        <v>8.7</v>
      </c>
      <c r="C117">
        <v>-94.184807</v>
      </c>
      <c r="D117">
        <v>548192.035941</v>
      </c>
      <c r="E117">
        <v>-234.576536</v>
      </c>
      <c r="F117">
        <v>49673.916167</v>
      </c>
      <c r="G117">
        <v>-131.726463</v>
      </c>
      <c r="H117">
        <v>5082.50894</v>
      </c>
      <c r="I117">
        <v>16.575506</v>
      </c>
      <c r="J117">
        <v>516.56974</v>
      </c>
      <c r="K117">
        <v>0.734038</v>
      </c>
      <c r="L117">
        <v>-0.897652</v>
      </c>
      <c r="M117">
        <v>0.999686</v>
      </c>
      <c r="N117" s="1">
        <v>2.615406E-05</v>
      </c>
      <c r="P117">
        <v>8.7</v>
      </c>
      <c r="Q117">
        <v>5.48192</v>
      </c>
      <c r="R117">
        <v>5.489454</v>
      </c>
      <c r="S117">
        <f t="shared" si="2"/>
        <v>4.545916497322425</v>
      </c>
      <c r="T117">
        <f t="shared" si="3"/>
        <v>6.0355956789849285</v>
      </c>
    </row>
    <row r="118" spans="1:20" ht="12.75">
      <c r="A118">
        <v>88</v>
      </c>
      <c r="B118">
        <v>8.8</v>
      </c>
      <c r="C118">
        <v>-121.107366</v>
      </c>
      <c r="D118">
        <v>555655.636324</v>
      </c>
      <c r="E118">
        <v>-295.347128</v>
      </c>
      <c r="F118">
        <v>49877.282037</v>
      </c>
      <c r="G118">
        <v>-130.83339</v>
      </c>
      <c r="H118">
        <v>5156.645173</v>
      </c>
      <c r="I118">
        <v>13.333966</v>
      </c>
      <c r="J118">
        <v>528.596906</v>
      </c>
      <c r="K118">
        <v>0.731516</v>
      </c>
      <c r="L118">
        <v>-0.873447</v>
      </c>
      <c r="M118">
        <v>0.999664</v>
      </c>
      <c r="N118" s="1">
        <v>3.051208E-05</v>
      </c>
      <c r="P118">
        <v>8.8</v>
      </c>
      <c r="Q118">
        <v>5.556556</v>
      </c>
      <c r="R118">
        <v>5.563111</v>
      </c>
      <c r="S118">
        <f t="shared" si="2"/>
        <v>4.608582204188202</v>
      </c>
      <c r="T118">
        <f t="shared" si="3"/>
        <v>6.1153841350652165</v>
      </c>
    </row>
    <row r="119" spans="1:20" ht="12.75">
      <c r="A119">
        <v>89</v>
      </c>
      <c r="B119">
        <v>8.9</v>
      </c>
      <c r="C119">
        <v>-153.539009</v>
      </c>
      <c r="D119">
        <v>563432.440851</v>
      </c>
      <c r="E119">
        <v>-313.655546</v>
      </c>
      <c r="F119">
        <v>49999.156762</v>
      </c>
      <c r="G119">
        <v>-130.133983</v>
      </c>
      <c r="H119">
        <v>5206.198905</v>
      </c>
      <c r="I119">
        <v>10.372892</v>
      </c>
      <c r="J119">
        <v>513.349715</v>
      </c>
      <c r="K119">
        <v>0.72818</v>
      </c>
      <c r="L119">
        <v>-0.841306</v>
      </c>
      <c r="M119">
        <v>0.999667</v>
      </c>
      <c r="N119" s="1">
        <v>3.331545E-05</v>
      </c>
      <c r="P119">
        <v>8.9</v>
      </c>
      <c r="Q119">
        <v>5.634324</v>
      </c>
      <c r="R119">
        <v>5.636768</v>
      </c>
      <c r="S119">
        <f t="shared" si="2"/>
        <v>4.671247911053976</v>
      </c>
      <c r="T119">
        <f t="shared" si="3"/>
        <v>6.195172591145503</v>
      </c>
    </row>
    <row r="120" spans="1:20" ht="12.75">
      <c r="A120">
        <v>90</v>
      </c>
      <c r="B120">
        <v>9</v>
      </c>
      <c r="C120">
        <v>-189.439854</v>
      </c>
      <c r="D120">
        <v>571017.063951</v>
      </c>
      <c r="E120">
        <v>-399.59281</v>
      </c>
      <c r="F120">
        <v>49919.35095</v>
      </c>
      <c r="G120">
        <v>-129.221931</v>
      </c>
      <c r="H120">
        <v>5268.299135</v>
      </c>
      <c r="I120">
        <v>8.161362</v>
      </c>
      <c r="J120">
        <v>515.554632</v>
      </c>
      <c r="K120">
        <v>0.72536</v>
      </c>
      <c r="L120">
        <v>-0.814043</v>
      </c>
      <c r="M120">
        <v>0.999629</v>
      </c>
      <c r="N120" s="1">
        <v>4.121928E-05</v>
      </c>
      <c r="P120">
        <v>9</v>
      </c>
      <c r="Q120">
        <v>5.710171</v>
      </c>
      <c r="R120">
        <v>5.710425</v>
      </c>
      <c r="S120">
        <f t="shared" si="2"/>
        <v>4.733913617919751</v>
      </c>
      <c r="T120">
        <f t="shared" si="3"/>
        <v>6.274961047225789</v>
      </c>
    </row>
    <row r="121" spans="1:20" ht="12.75">
      <c r="A121">
        <v>91</v>
      </c>
      <c r="B121">
        <v>9.1</v>
      </c>
      <c r="C121">
        <v>-210.092041</v>
      </c>
      <c r="D121">
        <v>578112.893093</v>
      </c>
      <c r="E121">
        <v>-67.330544</v>
      </c>
      <c r="F121">
        <v>50105.137036</v>
      </c>
      <c r="G121">
        <v>-127.759911</v>
      </c>
      <c r="H121">
        <v>5275.489316</v>
      </c>
      <c r="I121">
        <v>16.143998</v>
      </c>
      <c r="J121">
        <v>524.679961</v>
      </c>
      <c r="K121">
        <v>0.722678</v>
      </c>
      <c r="L121">
        <v>-0.788031</v>
      </c>
      <c r="M121">
        <v>0.999557</v>
      </c>
      <c r="N121" s="1">
        <v>5.540243E-05</v>
      </c>
      <c r="P121">
        <v>9.1</v>
      </c>
      <c r="Q121">
        <v>5.781129</v>
      </c>
      <c r="R121">
        <v>5.784082</v>
      </c>
      <c r="S121">
        <f t="shared" si="2"/>
        <v>4.796579324785526</v>
      </c>
      <c r="T121">
        <f t="shared" si="3"/>
        <v>6.354749503306075</v>
      </c>
    </row>
    <row r="122" spans="1:20" ht="12.75">
      <c r="A122">
        <v>92</v>
      </c>
      <c r="B122">
        <v>9.2</v>
      </c>
      <c r="C122">
        <v>-213.840128</v>
      </c>
      <c r="D122">
        <v>586185.407749</v>
      </c>
      <c r="E122">
        <v>-59.256828</v>
      </c>
      <c r="F122">
        <v>50042.930947</v>
      </c>
      <c r="G122">
        <v>-126.188147</v>
      </c>
      <c r="H122">
        <v>5380.348938</v>
      </c>
      <c r="I122">
        <v>11.235866</v>
      </c>
      <c r="J122">
        <v>518.725329</v>
      </c>
      <c r="K122">
        <v>0.71667</v>
      </c>
      <c r="L122">
        <v>-0.729557</v>
      </c>
      <c r="M122">
        <v>0.999638</v>
      </c>
      <c r="N122" s="1">
        <v>5.173924E-05</v>
      </c>
      <c r="P122">
        <v>9.2</v>
      </c>
      <c r="Q122">
        <v>5.861854</v>
      </c>
      <c r="R122">
        <v>5.857739</v>
      </c>
      <c r="S122">
        <f t="shared" si="2"/>
        <v>4.859245031651301</v>
      </c>
      <c r="T122">
        <f t="shared" si="3"/>
        <v>6.434537959386361</v>
      </c>
    </row>
    <row r="123" spans="1:20" ht="12.75">
      <c r="A123">
        <v>93</v>
      </c>
      <c r="B123">
        <v>9.3</v>
      </c>
      <c r="C123">
        <v>-225.10519</v>
      </c>
      <c r="D123">
        <v>593970.226012</v>
      </c>
      <c r="E123">
        <v>-40.913041</v>
      </c>
      <c r="F123">
        <v>49936.321191</v>
      </c>
      <c r="G123">
        <v>-126.347311</v>
      </c>
      <c r="H123">
        <v>5428.759735</v>
      </c>
      <c r="I123">
        <v>-4.659323</v>
      </c>
      <c r="J123">
        <v>541.334913</v>
      </c>
      <c r="K123">
        <v>0.714575</v>
      </c>
      <c r="L123">
        <v>-0.70909</v>
      </c>
      <c r="M123">
        <v>0.999508</v>
      </c>
      <c r="N123" s="1">
        <v>8.195172E-05</v>
      </c>
      <c r="P123">
        <v>9.3</v>
      </c>
      <c r="Q123">
        <v>5.939702</v>
      </c>
      <c r="R123">
        <v>5.931397</v>
      </c>
      <c r="S123">
        <f t="shared" si="2"/>
        <v>4.921910738517076</v>
      </c>
      <c r="T123">
        <f t="shared" si="3"/>
        <v>6.514326415466649</v>
      </c>
    </row>
    <row r="124" spans="1:20" ht="12.75">
      <c r="A124">
        <v>94</v>
      </c>
      <c r="B124">
        <v>9.4</v>
      </c>
      <c r="C124">
        <v>-225.312489</v>
      </c>
      <c r="D124">
        <v>601062.228313</v>
      </c>
      <c r="E124">
        <v>-13.359502</v>
      </c>
      <c r="F124">
        <v>49832.726014</v>
      </c>
      <c r="G124">
        <v>-125.754969</v>
      </c>
      <c r="H124">
        <v>5488.736715</v>
      </c>
      <c r="I124">
        <v>6.160953</v>
      </c>
      <c r="J124">
        <v>536.144376</v>
      </c>
      <c r="K124">
        <v>0.719214</v>
      </c>
      <c r="L124">
        <v>-0.754553</v>
      </c>
      <c r="M124">
        <v>0.999397</v>
      </c>
      <c r="N124" s="1">
        <v>0.0001206524</v>
      </c>
      <c r="P124">
        <v>9.4</v>
      </c>
      <c r="Q124">
        <v>6.010622</v>
      </c>
      <c r="R124">
        <v>6.005054</v>
      </c>
      <c r="S124">
        <f t="shared" si="2"/>
        <v>4.984576445382851</v>
      </c>
      <c r="T124">
        <f t="shared" si="3"/>
        <v>6.594114871546935</v>
      </c>
    </row>
    <row r="125" spans="1:20" ht="12.75">
      <c r="A125">
        <v>95</v>
      </c>
      <c r="B125">
        <v>9.5</v>
      </c>
      <c r="C125">
        <v>-223.833169</v>
      </c>
      <c r="D125">
        <v>607913.141364</v>
      </c>
      <c r="E125">
        <v>126.378045</v>
      </c>
      <c r="F125">
        <v>49971.97325</v>
      </c>
      <c r="G125">
        <v>-126.34607</v>
      </c>
      <c r="H125">
        <v>5519.667874</v>
      </c>
      <c r="I125">
        <v>-7.195869</v>
      </c>
      <c r="J125">
        <v>525.246975</v>
      </c>
      <c r="K125">
        <v>0.728345</v>
      </c>
      <c r="L125">
        <v>-0.844341</v>
      </c>
      <c r="M125">
        <v>0.999478</v>
      </c>
      <c r="N125" s="1">
        <v>0.0001305879</v>
      </c>
      <c r="P125">
        <v>9.5</v>
      </c>
      <c r="Q125">
        <v>6.079131</v>
      </c>
      <c r="R125">
        <v>6.078711</v>
      </c>
      <c r="S125">
        <f t="shared" si="2"/>
        <v>5.047242152248626</v>
      </c>
      <c r="T125">
        <f t="shared" si="3"/>
        <v>6.6739033276272215</v>
      </c>
    </row>
    <row r="126" spans="1:20" ht="12.75">
      <c r="A126">
        <v>96</v>
      </c>
      <c r="B126">
        <v>9.6</v>
      </c>
      <c r="C126">
        <v>-210.426296</v>
      </c>
      <c r="D126">
        <v>614349.123094</v>
      </c>
      <c r="E126">
        <v>154.400619</v>
      </c>
      <c r="F126">
        <v>49791.898653</v>
      </c>
      <c r="G126">
        <v>-127.446699</v>
      </c>
      <c r="H126">
        <v>5591.611458</v>
      </c>
      <c r="I126">
        <v>-10.746436</v>
      </c>
      <c r="J126">
        <v>530.425135</v>
      </c>
      <c r="K126">
        <v>0.740936</v>
      </c>
      <c r="L126">
        <v>-0.968569</v>
      </c>
      <c r="M126">
        <v>0.99979</v>
      </c>
      <c r="N126" s="1">
        <v>6.998258E-05</v>
      </c>
      <c r="P126">
        <v>9.6</v>
      </c>
      <c r="Q126">
        <v>6.143491</v>
      </c>
      <c r="R126">
        <v>6.152368</v>
      </c>
      <c r="S126">
        <f t="shared" si="2"/>
        <v>5.109907859114401</v>
      </c>
      <c r="T126">
        <f t="shared" si="3"/>
        <v>6.753691783707508</v>
      </c>
    </row>
    <row r="127" spans="1:20" ht="12.75">
      <c r="A127">
        <v>97</v>
      </c>
      <c r="B127">
        <v>9.7</v>
      </c>
      <c r="C127">
        <v>-198.748834</v>
      </c>
      <c r="D127">
        <v>622078.072197</v>
      </c>
      <c r="E127">
        <v>77.755187</v>
      </c>
      <c r="F127">
        <v>49899.198612</v>
      </c>
      <c r="G127">
        <v>-128.775619</v>
      </c>
      <c r="H127">
        <v>5663.061212</v>
      </c>
      <c r="I127">
        <v>-9.951007</v>
      </c>
      <c r="J127">
        <v>536.188066</v>
      </c>
      <c r="K127">
        <v>0.736334</v>
      </c>
      <c r="L127">
        <v>-0.923019</v>
      </c>
      <c r="M127">
        <v>0.999653</v>
      </c>
      <c r="N127" s="1">
        <v>0.0001735195</v>
      </c>
      <c r="P127">
        <v>9.7</v>
      </c>
      <c r="Q127">
        <v>6.220781</v>
      </c>
      <c r="R127">
        <v>6.226025</v>
      </c>
      <c r="S127">
        <f t="shared" si="2"/>
        <v>5.1725735659801755</v>
      </c>
      <c r="T127">
        <f t="shared" si="3"/>
        <v>6.833480239787794</v>
      </c>
    </row>
    <row r="128" spans="1:20" ht="12.75">
      <c r="A128">
        <v>98</v>
      </c>
      <c r="B128">
        <v>9.8</v>
      </c>
      <c r="C128">
        <v>-197.078561</v>
      </c>
      <c r="D128">
        <v>629051.117868</v>
      </c>
      <c r="E128">
        <v>7.501885</v>
      </c>
      <c r="F128">
        <v>49955.397123</v>
      </c>
      <c r="G128">
        <v>-129.55289</v>
      </c>
      <c r="H128">
        <v>5664.798903</v>
      </c>
      <c r="I128">
        <v>-8.61459</v>
      </c>
      <c r="J128">
        <v>533.427304</v>
      </c>
      <c r="K128">
        <v>0.74989</v>
      </c>
      <c r="L128">
        <v>-1.057668</v>
      </c>
      <c r="M128">
        <v>0.999708</v>
      </c>
      <c r="N128" s="1">
        <v>0.0002921299</v>
      </c>
      <c r="P128">
        <v>9.8</v>
      </c>
      <c r="Q128">
        <v>6.290511</v>
      </c>
      <c r="R128">
        <v>6.299682</v>
      </c>
      <c r="S128">
        <f t="shared" si="2"/>
        <v>5.235239272845951</v>
      </c>
      <c r="T128">
        <f t="shared" si="3"/>
        <v>6.913268695868082</v>
      </c>
    </row>
    <row r="129" spans="1:20" ht="12.75">
      <c r="A129">
        <v>99</v>
      </c>
      <c r="B129">
        <v>9.9</v>
      </c>
      <c r="C129">
        <v>-201.517969</v>
      </c>
      <c r="D129">
        <v>636772.044116</v>
      </c>
      <c r="E129">
        <v>-0.834825</v>
      </c>
      <c r="F129">
        <v>49903.826627</v>
      </c>
      <c r="G129">
        <v>-131.100979</v>
      </c>
      <c r="H129">
        <v>5728.487118</v>
      </c>
      <c r="I129">
        <v>-21.217167</v>
      </c>
      <c r="J129">
        <v>548.336915</v>
      </c>
      <c r="K129">
        <v>0.727687</v>
      </c>
      <c r="L129">
        <v>-0.836379</v>
      </c>
      <c r="M129">
        <v>1</v>
      </c>
      <c r="N129" s="1">
        <v>1</v>
      </c>
      <c r="P129">
        <v>9.9</v>
      </c>
      <c r="Q129">
        <v>6.36772</v>
      </c>
      <c r="R129">
        <v>6.373339</v>
      </c>
      <c r="S129">
        <f t="shared" si="2"/>
        <v>5.297904979711726</v>
      </c>
      <c r="T129">
        <f t="shared" si="3"/>
        <v>6.993057151948368</v>
      </c>
    </row>
    <row r="130" spans="1:20" ht="12.75">
      <c r="A130">
        <v>100</v>
      </c>
      <c r="B130">
        <v>10</v>
      </c>
      <c r="C130">
        <v>-192.331089</v>
      </c>
      <c r="D130">
        <v>644048.912569</v>
      </c>
      <c r="E130">
        <v>175.042717</v>
      </c>
      <c r="F130">
        <v>50035.88495</v>
      </c>
      <c r="G130">
        <v>-133.110679</v>
      </c>
      <c r="H130">
        <v>5779.607237</v>
      </c>
      <c r="I130">
        <v>-20.829835</v>
      </c>
      <c r="J130">
        <v>554.910527</v>
      </c>
      <c r="K130">
        <v>0</v>
      </c>
      <c r="L130">
        <v>0</v>
      </c>
      <c r="M130">
        <v>0</v>
      </c>
      <c r="N130" s="1">
        <v>0</v>
      </c>
      <c r="P130">
        <v>10</v>
      </c>
      <c r="Q130">
        <v>6.440489</v>
      </c>
      <c r="R130">
        <v>6.446996</v>
      </c>
      <c r="S130">
        <f t="shared" si="2"/>
        <v>5.360570686577501</v>
      </c>
      <c r="T130">
        <f t="shared" si="3"/>
        <v>7.072845608028654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Edenyúl 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 és Mogy</dc:creator>
  <cp:keywords/>
  <dc:description/>
  <cp:lastModifiedBy>Ede és Mogy</cp:lastModifiedBy>
  <dcterms:created xsi:type="dcterms:W3CDTF">2006-08-23T23:32:00Z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