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318"/>
  </bookViews>
  <sheets>
    <sheet name="Munka1" sheetId="1" r:id="rId1"/>
  </sheets>
  <calcPr calcId="145621" iterateDelta="1E-4"/>
</workbook>
</file>

<file path=xl/calcChain.xml><?xml version="1.0" encoding="utf-8"?>
<calcChain xmlns="http://schemas.openxmlformats.org/spreadsheetml/2006/main">
  <c r="H27" i="1" l="1"/>
  <c r="G27" i="1"/>
  <c r="B27" i="1" s="1"/>
  <c r="H12" i="1"/>
  <c r="G12" i="1"/>
  <c r="H35" i="1"/>
  <c r="G35" i="1"/>
  <c r="H7" i="1"/>
  <c r="G7" i="1"/>
  <c r="H8" i="1"/>
  <c r="G8" i="1"/>
  <c r="H30" i="1"/>
  <c r="G30" i="1"/>
  <c r="H9" i="1"/>
  <c r="G9" i="1"/>
  <c r="H20" i="1"/>
  <c r="G20" i="1"/>
  <c r="H5" i="1"/>
  <c r="G5" i="1"/>
  <c r="H28" i="1"/>
  <c r="G28" i="1"/>
  <c r="H2" i="1"/>
  <c r="G2" i="1"/>
  <c r="H4" i="1"/>
  <c r="G4" i="1"/>
  <c r="G36" i="1"/>
  <c r="H11" i="1"/>
  <c r="G11" i="1"/>
  <c r="G25" i="1"/>
  <c r="H34" i="1"/>
  <c r="G34" i="1"/>
  <c r="G32" i="1"/>
  <c r="H22" i="1"/>
  <c r="G22" i="1"/>
  <c r="H3" i="1"/>
  <c r="H21" i="1"/>
  <c r="G21" i="1"/>
  <c r="G29" i="1"/>
  <c r="H24" i="1"/>
  <c r="G24" i="1"/>
  <c r="H18" i="1"/>
  <c r="G18" i="1"/>
  <c r="H15" i="1"/>
  <c r="G33" i="1"/>
  <c r="H10" i="1"/>
  <c r="G10" i="1"/>
  <c r="G13" i="1"/>
  <c r="H19" i="1"/>
  <c r="G19" i="1"/>
  <c r="H16" i="1"/>
  <c r="G16" i="1"/>
  <c r="H31" i="1"/>
  <c r="G31" i="1"/>
  <c r="H17" i="1"/>
  <c r="G17" i="1"/>
  <c r="H26" i="1"/>
  <c r="G26" i="1"/>
  <c r="I27" i="1"/>
  <c r="I12" i="1" l="1"/>
  <c r="B12" i="1" s="1"/>
  <c r="I35" i="1"/>
  <c r="B35" i="1" s="1"/>
  <c r="I7" i="1"/>
  <c r="B7" i="1" s="1"/>
  <c r="I8" i="1"/>
  <c r="B8" i="1" s="1"/>
  <c r="I30" i="1"/>
  <c r="B30" i="1" s="1"/>
  <c r="I9" i="1"/>
  <c r="B9" i="1" s="1"/>
  <c r="I20" i="1"/>
  <c r="B20" i="1" s="1"/>
  <c r="I5" i="1"/>
  <c r="B5" i="1" s="1"/>
  <c r="I28" i="1"/>
  <c r="B28" i="1" s="1"/>
  <c r="I2" i="1"/>
  <c r="B2" i="1" s="1"/>
  <c r="I4" i="1"/>
  <c r="B4" i="1" s="1"/>
  <c r="I36" i="1"/>
  <c r="B36" i="1" s="1"/>
  <c r="I11" i="1"/>
  <c r="B11" i="1" s="1"/>
  <c r="I25" i="1"/>
  <c r="B25" i="1" s="1"/>
  <c r="I14" i="1"/>
  <c r="B14" i="1" s="1"/>
  <c r="I34" i="1"/>
  <c r="B34" i="1" s="1"/>
  <c r="I32" i="1"/>
  <c r="B32" i="1" s="1"/>
  <c r="I6" i="1"/>
  <c r="B6" i="1" s="1"/>
  <c r="I22" i="1"/>
  <c r="B22" i="1" s="1"/>
  <c r="I3" i="1"/>
  <c r="B3" i="1" s="1"/>
  <c r="I21" i="1"/>
  <c r="B21" i="1" s="1"/>
  <c r="I29" i="1"/>
  <c r="B29" i="1" s="1"/>
  <c r="I24" i="1"/>
  <c r="B24" i="1" s="1"/>
  <c r="I18" i="1"/>
  <c r="B18" i="1" s="1"/>
  <c r="I15" i="1"/>
  <c r="B15" i="1" s="1"/>
  <c r="I33" i="1"/>
  <c r="B33" i="1" s="1"/>
  <c r="I10" i="1"/>
  <c r="B10" i="1" s="1"/>
  <c r="I13" i="1"/>
  <c r="B13" i="1" s="1"/>
  <c r="I19" i="1"/>
  <c r="B19" i="1" s="1"/>
  <c r="I16" i="1"/>
  <c r="B16" i="1" s="1"/>
  <c r="I23" i="1"/>
  <c r="B23" i="1" s="1"/>
  <c r="I31" i="1"/>
  <c r="B31" i="1" s="1"/>
  <c r="I17" i="1"/>
  <c r="B17" i="1" s="1"/>
  <c r="I26" i="1"/>
  <c r="B26" i="1" s="1"/>
</calcChain>
</file>

<file path=xl/sharedStrings.xml><?xml version="1.0" encoding="utf-8"?>
<sst xmlns="http://schemas.openxmlformats.org/spreadsheetml/2006/main" count="726" uniqueCount="108">
  <si>
    <t>Neptun kód</t>
  </si>
  <si>
    <t>1.1.</t>
  </si>
  <si>
    <t>1.2.</t>
  </si>
  <si>
    <t>1.3.</t>
  </si>
  <si>
    <t>1.4.</t>
  </si>
  <si>
    <t>1.5.</t>
  </si>
  <si>
    <t>2.1.</t>
  </si>
  <si>
    <t>2.2.</t>
  </si>
  <si>
    <t>2.3.</t>
  </si>
  <si>
    <t>2.4.</t>
  </si>
  <si>
    <t>2.5.</t>
  </si>
  <si>
    <t>3.1.</t>
  </si>
  <si>
    <t>3.2.</t>
  </si>
  <si>
    <t>3.3.</t>
  </si>
  <si>
    <t>3.4.</t>
  </si>
  <si>
    <t>3.5.</t>
  </si>
  <si>
    <t>4.1.</t>
  </si>
  <si>
    <t>4.2.</t>
  </si>
  <si>
    <t>4.3.</t>
  </si>
  <si>
    <t>4.4.</t>
  </si>
  <si>
    <t>4.5.</t>
  </si>
  <si>
    <t>5.1.</t>
  </si>
  <si>
    <t>5.2.</t>
  </si>
  <si>
    <t>5.3.</t>
  </si>
  <si>
    <t>5.4.</t>
  </si>
  <si>
    <t>5.5.</t>
  </si>
  <si>
    <t>6.1.</t>
  </si>
  <si>
    <t>6.2.</t>
  </si>
  <si>
    <t>6.3.</t>
  </si>
  <si>
    <t>6.4.</t>
  </si>
  <si>
    <t>6.5.</t>
  </si>
  <si>
    <t>R05N5O</t>
  </si>
  <si>
    <t>-</t>
  </si>
  <si>
    <t>JM9I0I</t>
  </si>
  <si>
    <t>VM8IBA</t>
  </si>
  <si>
    <t>PJHYLS</t>
  </si>
  <si>
    <t>JLAOGF</t>
  </si>
  <si>
    <t>KDJC64</t>
  </si>
  <si>
    <t>HJ29KA</t>
  </si>
  <si>
    <t>FMUJ0D</t>
  </si>
  <si>
    <t>WKNUZO</t>
  </si>
  <si>
    <t>JD7CCW</t>
  </si>
  <si>
    <t>K030V3</t>
  </si>
  <si>
    <t>PM2OWP</t>
  </si>
  <si>
    <t>TFYNT7</t>
  </si>
  <si>
    <t>LYUNF3</t>
  </si>
  <si>
    <t>B37C7O</t>
  </si>
  <si>
    <t>NJ5TSO</t>
  </si>
  <si>
    <t>CNF0KH</t>
  </si>
  <si>
    <t>W1FL1K</t>
  </si>
  <si>
    <t>XB53F3</t>
  </si>
  <si>
    <t>I2AQTG</t>
  </si>
  <si>
    <t>QCUTKQ</t>
  </si>
  <si>
    <t>GO1NR4</t>
  </si>
  <si>
    <t>ZUUW6L</t>
  </si>
  <si>
    <t>B6K6KI</t>
  </si>
  <si>
    <t>A11X31</t>
  </si>
  <si>
    <t>TEULI5</t>
  </si>
  <si>
    <t>BHQ3AO</t>
  </si>
  <si>
    <t>LZUK7P</t>
  </si>
  <si>
    <t>DMMJM2</t>
  </si>
  <si>
    <t>TU92AU</t>
  </si>
  <si>
    <t>D2BABI</t>
  </si>
  <si>
    <t>CVMO4Y</t>
  </si>
  <si>
    <t>Y7ACJV</t>
  </si>
  <si>
    <t>H3AAFD</t>
  </si>
  <si>
    <t>17</t>
  </si>
  <si>
    <t>14</t>
  </si>
  <si>
    <t>4</t>
  </si>
  <si>
    <t>21</t>
  </si>
  <si>
    <t>18</t>
  </si>
  <si>
    <t>12</t>
  </si>
  <si>
    <t>13</t>
  </si>
  <si>
    <t>16</t>
  </si>
  <si>
    <t>19</t>
  </si>
  <si>
    <t>11</t>
  </si>
  <si>
    <t>23</t>
  </si>
  <si>
    <t>3</t>
  </si>
  <si>
    <t>25</t>
  </si>
  <si>
    <t>28</t>
  </si>
  <si>
    <t>20</t>
  </si>
  <si>
    <t>8</t>
  </si>
  <si>
    <t>15</t>
  </si>
  <si>
    <t>ZH1</t>
  </si>
  <si>
    <t>ZH2</t>
  </si>
  <si>
    <t>9</t>
  </si>
  <si>
    <t>10</t>
  </si>
  <si>
    <t>29</t>
  </si>
  <si>
    <t>RAYXVF</t>
  </si>
  <si>
    <t>7</t>
  </si>
  <si>
    <t>26</t>
  </si>
  <si>
    <t>7.1.</t>
  </si>
  <si>
    <t>7.2.</t>
  </si>
  <si>
    <t>7.3.</t>
  </si>
  <si>
    <t>7.4.</t>
  </si>
  <si>
    <t>7.5.</t>
  </si>
  <si>
    <t>8.1.</t>
  </si>
  <si>
    <t>8.2.</t>
  </si>
  <si>
    <t>8.3.</t>
  </si>
  <si>
    <t>8.4.</t>
  </si>
  <si>
    <t>8.5.</t>
  </si>
  <si>
    <t>HF össz</t>
  </si>
  <si>
    <t>ZH2PÓT</t>
  </si>
  <si>
    <t>ZH1PÓT</t>
  </si>
  <si>
    <t>0</t>
  </si>
  <si>
    <t>Össz</t>
  </si>
  <si>
    <t>ZH1aktív</t>
  </si>
  <si>
    <t>ZH2aktív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</si>
</sst>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E7E6E6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Fill="1" applyBorder="1"/>
    <xf numFmtId="0" fontId="1" fillId="2" borderId="1" xfId="0" applyFont="1" applyFill="1" applyBorder="1" applyProtection="1">
      <protection locked="0"/>
    </xf>
    <xf numFmtId="49" fontId="0" fillId="3" borderId="1" xfId="0" applyNumberFormat="1" applyFont="1" applyFill="1" applyBorder="1" applyProtection="1">
      <protection locked="0"/>
    </xf>
    <xf numFmtId="0" fontId="0" fillId="0" borderId="1" xfId="0" applyNumberFormat="1" applyFont="1" applyFill="1" applyBorder="1" applyProtection="1">
      <protection locked="0"/>
    </xf>
    <xf numFmtId="1" fontId="0" fillId="0" borderId="1" xfId="0" applyNumberFormat="1" applyFont="1" applyFill="1" applyBorder="1" applyProtection="1">
      <protection locked="0"/>
    </xf>
    <xf numFmtId="0" fontId="0" fillId="0" borderId="1" xfId="0" applyBorder="1"/>
    <xf numFmtId="0" fontId="0" fillId="0" borderId="1" xfId="0" applyFont="1" applyBorder="1"/>
    <xf numFmtId="0" fontId="0" fillId="5" borderId="1" xfId="0" applyNumberFormat="1" applyFont="1" applyFill="1" applyBorder="1" applyProtection="1">
      <protection locked="0"/>
    </xf>
    <xf numFmtId="0" fontId="0" fillId="4" borderId="1" xfId="0" applyNumberFormat="1" applyFont="1" applyFill="1" applyBorder="1" applyProtection="1">
      <protection locked="0"/>
    </xf>
    <xf numFmtId="0" fontId="0" fillId="0" borderId="1" xfId="0" applyNumberFormat="1" applyFont="1" applyFill="1" applyBorder="1" applyAlignment="1" applyProtection="1">
      <alignment horizontal="left"/>
      <protection locked="0"/>
    </xf>
    <xf numFmtId="1" fontId="0" fillId="0" borderId="1" xfId="0" applyNumberFormat="1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6"/>
  <sheetViews>
    <sheetView tabSelected="1" topLeftCell="A4" zoomScaleNormal="100" workbookViewId="0">
      <selection activeCell="G39" sqref="G39"/>
    </sheetView>
  </sheetViews>
  <sheetFormatPr defaultRowHeight="15" x14ac:dyDescent="0.25"/>
  <cols>
    <col min="1" max="1" width="13.85546875"/>
    <col min="2" max="2" width="9.42578125" customWidth="1"/>
    <col min="3" max="4" width="4.85546875" customWidth="1"/>
    <col min="5" max="5" width="6" customWidth="1"/>
    <col min="6" max="6" width="7.140625" customWidth="1"/>
    <col min="7" max="7" width="16" customWidth="1"/>
    <col min="8" max="8" width="14.85546875" customWidth="1"/>
    <col min="9" max="9" width="6.140625" customWidth="1"/>
    <col min="10" max="40" width="4.42578125"/>
    <col min="41" max="41" width="8.5703125"/>
    <col min="42" max="42" width="5.7109375" customWidth="1"/>
    <col min="43" max="43" width="4.28515625" customWidth="1"/>
    <col min="44" max="49" width="4.140625" customWidth="1"/>
    <col min="50" max="50" width="25.140625" customWidth="1"/>
    <col min="51" max="1036" width="8.5703125"/>
  </cols>
  <sheetData>
    <row r="1" spans="1:49" ht="15" customHeight="1" x14ac:dyDescent="0.25">
      <c r="A1" s="2" t="s">
        <v>0</v>
      </c>
      <c r="B1" s="2" t="s">
        <v>105</v>
      </c>
      <c r="C1" s="2" t="s">
        <v>83</v>
      </c>
      <c r="D1" s="2" t="s">
        <v>84</v>
      </c>
      <c r="E1" s="2" t="s">
        <v>103</v>
      </c>
      <c r="F1" s="2" t="s">
        <v>102</v>
      </c>
      <c r="G1" s="2" t="s">
        <v>106</v>
      </c>
      <c r="H1" s="2" t="s">
        <v>107</v>
      </c>
      <c r="I1" s="2" t="s">
        <v>101</v>
      </c>
      <c r="J1" s="2" t="s">
        <v>1</v>
      </c>
      <c r="K1" s="2" t="s">
        <v>2</v>
      </c>
      <c r="L1" s="2" t="s">
        <v>3</v>
      </c>
      <c r="M1" s="2" t="s">
        <v>4</v>
      </c>
      <c r="N1" s="2" t="s">
        <v>5</v>
      </c>
      <c r="O1" s="2" t="s">
        <v>6</v>
      </c>
      <c r="P1" s="2" t="s">
        <v>7</v>
      </c>
      <c r="Q1" s="2" t="s">
        <v>8</v>
      </c>
      <c r="R1" s="2" t="s">
        <v>9</v>
      </c>
      <c r="S1" s="2" t="s">
        <v>10</v>
      </c>
      <c r="T1" s="2" t="s">
        <v>11</v>
      </c>
      <c r="U1" s="2" t="s">
        <v>12</v>
      </c>
      <c r="V1" s="2" t="s">
        <v>13</v>
      </c>
      <c r="W1" s="2" t="s">
        <v>14</v>
      </c>
      <c r="X1" s="2" t="s">
        <v>15</v>
      </c>
      <c r="Y1" s="2" t="s">
        <v>16</v>
      </c>
      <c r="Z1" s="2" t="s">
        <v>17</v>
      </c>
      <c r="AA1" s="2" t="s">
        <v>18</v>
      </c>
      <c r="AB1" s="2" t="s">
        <v>19</v>
      </c>
      <c r="AC1" s="2" t="s">
        <v>20</v>
      </c>
      <c r="AD1" s="2" t="s">
        <v>21</v>
      </c>
      <c r="AE1" s="2" t="s">
        <v>22</v>
      </c>
      <c r="AF1" s="2" t="s">
        <v>23</v>
      </c>
      <c r="AG1" s="2" t="s">
        <v>24</v>
      </c>
      <c r="AH1" s="2" t="s">
        <v>25</v>
      </c>
      <c r="AI1" s="2" t="s">
        <v>26</v>
      </c>
      <c r="AJ1" s="2" t="s">
        <v>27</v>
      </c>
      <c r="AK1" s="2" t="s">
        <v>28</v>
      </c>
      <c r="AL1" s="2" t="s">
        <v>29</v>
      </c>
      <c r="AM1" s="2" t="s">
        <v>30</v>
      </c>
      <c r="AN1" s="2" t="s">
        <v>91</v>
      </c>
      <c r="AO1" s="2" t="s">
        <v>92</v>
      </c>
      <c r="AP1" s="2" t="s">
        <v>93</v>
      </c>
      <c r="AQ1" s="2" t="s">
        <v>94</v>
      </c>
      <c r="AR1" s="2" t="s">
        <v>95</v>
      </c>
      <c r="AS1" s="2" t="s">
        <v>96</v>
      </c>
      <c r="AT1" s="2" t="s">
        <v>97</v>
      </c>
      <c r="AU1" s="2" t="s">
        <v>98</v>
      </c>
      <c r="AV1" s="2" t="s">
        <v>99</v>
      </c>
      <c r="AW1" s="2" t="s">
        <v>100</v>
      </c>
    </row>
    <row r="2" spans="1:49" ht="15" customHeight="1" x14ac:dyDescent="0.25">
      <c r="A2" s="3" t="s">
        <v>56</v>
      </c>
      <c r="B2" s="4">
        <f>G2+H2+I2</f>
        <v>86</v>
      </c>
      <c r="C2" s="5" t="s">
        <v>78</v>
      </c>
      <c r="D2" s="5" t="s">
        <v>87</v>
      </c>
      <c r="E2" s="5"/>
      <c r="F2" s="5"/>
      <c r="G2" s="4" t="str">
        <f>IF(E2="",C2,E2)</f>
        <v>25</v>
      </c>
      <c r="H2" s="4" t="str">
        <f>IF(F2="",D2,F2)</f>
        <v>29</v>
      </c>
      <c r="I2" s="4">
        <f>SUM(J2:AW2)</f>
        <v>32</v>
      </c>
      <c r="J2" s="6">
        <v>1</v>
      </c>
      <c r="K2" s="6">
        <v>1</v>
      </c>
      <c r="L2" s="6">
        <v>1</v>
      </c>
      <c r="M2" s="6">
        <v>1</v>
      </c>
      <c r="N2" s="7">
        <v>1</v>
      </c>
      <c r="O2" s="6">
        <v>1</v>
      </c>
      <c r="P2" s="6">
        <v>1</v>
      </c>
      <c r="Q2" s="6">
        <v>0.5</v>
      </c>
      <c r="R2" s="6">
        <v>1</v>
      </c>
      <c r="S2" s="6">
        <v>1</v>
      </c>
      <c r="T2" s="6">
        <v>1</v>
      </c>
      <c r="U2" s="6">
        <v>1</v>
      </c>
      <c r="V2" s="6">
        <v>0.5</v>
      </c>
      <c r="W2" s="6">
        <v>1</v>
      </c>
      <c r="X2" s="6">
        <v>1</v>
      </c>
      <c r="Y2" s="6">
        <v>1</v>
      </c>
      <c r="Z2" s="6">
        <v>1</v>
      </c>
      <c r="AA2" s="6">
        <v>1</v>
      </c>
      <c r="AB2" s="6">
        <v>0.5</v>
      </c>
      <c r="AC2" s="6">
        <v>1</v>
      </c>
      <c r="AD2" s="6">
        <v>1</v>
      </c>
      <c r="AE2" s="6">
        <v>1</v>
      </c>
      <c r="AF2" s="6">
        <v>0.5</v>
      </c>
      <c r="AG2" s="6">
        <v>1</v>
      </c>
      <c r="AH2" s="6" t="s">
        <v>32</v>
      </c>
      <c r="AI2" s="6">
        <v>1</v>
      </c>
      <c r="AJ2" s="6">
        <v>1</v>
      </c>
      <c r="AK2" s="6">
        <v>1</v>
      </c>
      <c r="AL2" s="6">
        <v>1</v>
      </c>
      <c r="AM2" s="6">
        <v>1</v>
      </c>
      <c r="AN2" s="6">
        <v>1</v>
      </c>
      <c r="AO2" s="6">
        <v>1</v>
      </c>
      <c r="AP2" s="6">
        <v>1</v>
      </c>
      <c r="AQ2" s="6" t="s">
        <v>32</v>
      </c>
      <c r="AR2" s="6" t="s">
        <v>32</v>
      </c>
      <c r="AS2" s="6">
        <v>1</v>
      </c>
      <c r="AT2" s="6" t="s">
        <v>32</v>
      </c>
      <c r="AU2" s="6">
        <v>1</v>
      </c>
      <c r="AV2" s="6" t="s">
        <v>32</v>
      </c>
      <c r="AW2" s="6" t="s">
        <v>32</v>
      </c>
    </row>
    <row r="3" spans="1:49" ht="15" customHeight="1" x14ac:dyDescent="0.25">
      <c r="A3" s="3" t="s">
        <v>46</v>
      </c>
      <c r="B3" s="4">
        <f>G3+H3+I3</f>
        <v>30.5</v>
      </c>
      <c r="C3" s="5"/>
      <c r="D3" s="5" t="s">
        <v>85</v>
      </c>
      <c r="E3" s="5"/>
      <c r="F3" s="5"/>
      <c r="G3" s="4"/>
      <c r="H3" s="4" t="str">
        <f>IF(F3="",D3,F3)</f>
        <v>9</v>
      </c>
      <c r="I3" s="4">
        <f>SUM(J3:AW3)</f>
        <v>21.5</v>
      </c>
      <c r="J3" s="6" t="s">
        <v>32</v>
      </c>
      <c r="K3" s="6" t="s">
        <v>32</v>
      </c>
      <c r="L3" s="6" t="s">
        <v>32</v>
      </c>
      <c r="M3" s="6" t="s">
        <v>32</v>
      </c>
      <c r="N3" s="7" t="s">
        <v>32</v>
      </c>
      <c r="O3" s="6">
        <v>0.5</v>
      </c>
      <c r="P3" s="6">
        <v>0.5</v>
      </c>
      <c r="Q3" s="6">
        <v>0</v>
      </c>
      <c r="R3" s="6" t="s">
        <v>32</v>
      </c>
      <c r="S3" s="7" t="s">
        <v>32</v>
      </c>
      <c r="T3" s="7" t="s">
        <v>32</v>
      </c>
      <c r="U3" s="7">
        <v>0.5</v>
      </c>
      <c r="V3" s="7">
        <v>0</v>
      </c>
      <c r="W3" s="7">
        <v>1</v>
      </c>
      <c r="X3" s="7">
        <v>1</v>
      </c>
      <c r="Y3" s="7">
        <v>1</v>
      </c>
      <c r="Z3" s="7">
        <v>1</v>
      </c>
      <c r="AA3" s="7">
        <v>0</v>
      </c>
      <c r="AB3" s="7" t="s">
        <v>32</v>
      </c>
      <c r="AC3" s="7">
        <v>0.5</v>
      </c>
      <c r="AD3" s="7">
        <v>0</v>
      </c>
      <c r="AE3" s="7">
        <v>1</v>
      </c>
      <c r="AF3" s="7">
        <v>0.5</v>
      </c>
      <c r="AG3" s="7">
        <v>1</v>
      </c>
      <c r="AH3" s="7">
        <v>0.5</v>
      </c>
      <c r="AI3" s="7">
        <v>1</v>
      </c>
      <c r="AJ3" s="7">
        <v>1</v>
      </c>
      <c r="AK3" s="7">
        <v>1</v>
      </c>
      <c r="AL3" s="7">
        <v>1</v>
      </c>
      <c r="AM3" s="7">
        <v>0</v>
      </c>
      <c r="AN3" s="7">
        <v>0.5</v>
      </c>
      <c r="AO3" s="7">
        <v>1</v>
      </c>
      <c r="AP3" s="7">
        <v>1</v>
      </c>
      <c r="AQ3" s="7" t="s">
        <v>32</v>
      </c>
      <c r="AR3" s="7">
        <v>1</v>
      </c>
      <c r="AS3" s="7">
        <v>1</v>
      </c>
      <c r="AT3" s="7">
        <v>1</v>
      </c>
      <c r="AU3" s="7">
        <v>1</v>
      </c>
      <c r="AV3" s="7">
        <v>1</v>
      </c>
      <c r="AW3" s="7">
        <v>1</v>
      </c>
    </row>
    <row r="4" spans="1:49" ht="15" customHeight="1" x14ac:dyDescent="0.25">
      <c r="A4" s="3" t="s">
        <v>55</v>
      </c>
      <c r="B4" s="8">
        <f>G4+H4+I4</f>
        <v>28.5</v>
      </c>
      <c r="C4" s="5" t="s">
        <v>77</v>
      </c>
      <c r="D4" s="5" t="s">
        <v>68</v>
      </c>
      <c r="E4" s="5"/>
      <c r="F4" s="5" t="s">
        <v>81</v>
      </c>
      <c r="G4" s="4" t="str">
        <f>IF(E4="",C4,E4)</f>
        <v>3</v>
      </c>
      <c r="H4" s="4" t="str">
        <f>IF(F4="",D4,F4)</f>
        <v>8</v>
      </c>
      <c r="I4" s="4">
        <f>SUM(J4:AW4)</f>
        <v>17.5</v>
      </c>
      <c r="J4" s="6">
        <v>1</v>
      </c>
      <c r="K4" s="6">
        <v>1</v>
      </c>
      <c r="L4" s="6">
        <v>1</v>
      </c>
      <c r="M4" s="6">
        <v>1</v>
      </c>
      <c r="N4" s="7">
        <v>1</v>
      </c>
      <c r="O4" s="6">
        <v>1</v>
      </c>
      <c r="P4" s="6">
        <v>1</v>
      </c>
      <c r="Q4" s="6">
        <v>1</v>
      </c>
      <c r="R4" s="6">
        <v>0.5</v>
      </c>
      <c r="S4" s="7" t="s">
        <v>32</v>
      </c>
      <c r="T4" s="7">
        <v>0.5</v>
      </c>
      <c r="U4" s="7">
        <v>1</v>
      </c>
      <c r="V4" s="7">
        <v>0.5</v>
      </c>
      <c r="W4" s="7" t="s">
        <v>32</v>
      </c>
      <c r="X4" s="7">
        <v>0.5</v>
      </c>
      <c r="Y4" s="7">
        <v>1</v>
      </c>
      <c r="Z4" s="7">
        <v>0.5</v>
      </c>
      <c r="AA4" s="7" t="s">
        <v>32</v>
      </c>
      <c r="AB4" s="7">
        <v>0</v>
      </c>
      <c r="AC4" s="7">
        <v>0.5</v>
      </c>
      <c r="AD4" s="6" t="s">
        <v>32</v>
      </c>
      <c r="AE4" s="7">
        <v>0.5</v>
      </c>
      <c r="AF4" s="6" t="s">
        <v>32</v>
      </c>
      <c r="AG4" s="7">
        <v>0.5</v>
      </c>
      <c r="AH4" s="7">
        <v>0.5</v>
      </c>
      <c r="AI4" s="7">
        <v>0.5</v>
      </c>
      <c r="AJ4" s="7" t="s">
        <v>32</v>
      </c>
      <c r="AK4" s="7">
        <v>1</v>
      </c>
      <c r="AL4" s="7">
        <v>0.5</v>
      </c>
      <c r="AM4" s="7">
        <v>0</v>
      </c>
      <c r="AN4" s="7">
        <v>0.5</v>
      </c>
      <c r="AO4" s="7" t="s">
        <v>32</v>
      </c>
      <c r="AP4" s="7">
        <v>0.5</v>
      </c>
      <c r="AQ4" s="7">
        <v>0</v>
      </c>
      <c r="AR4" s="7">
        <v>0</v>
      </c>
      <c r="AS4" s="6"/>
      <c r="AT4" s="6" t="s">
        <v>32</v>
      </c>
      <c r="AU4" s="6" t="s">
        <v>32</v>
      </c>
      <c r="AV4" s="6" t="s">
        <v>32</v>
      </c>
      <c r="AW4" s="6" t="s">
        <v>32</v>
      </c>
    </row>
    <row r="5" spans="1:49" ht="15" customHeight="1" x14ac:dyDescent="0.25">
      <c r="A5" s="3" t="s">
        <v>58</v>
      </c>
      <c r="B5" s="4">
        <f>G5+H5+I5</f>
        <v>56</v>
      </c>
      <c r="C5" s="5" t="s">
        <v>80</v>
      </c>
      <c r="D5" s="5" t="s">
        <v>82</v>
      </c>
      <c r="E5" s="5"/>
      <c r="F5" s="5"/>
      <c r="G5" s="4" t="str">
        <f>IF(E5="",C5,E5)</f>
        <v>20</v>
      </c>
      <c r="H5" s="4" t="str">
        <f>IF(F5="",D5,F5)</f>
        <v>15</v>
      </c>
      <c r="I5" s="4">
        <f>SUM(J5:AW5)</f>
        <v>21</v>
      </c>
      <c r="J5" s="6">
        <v>1</v>
      </c>
      <c r="K5" s="6">
        <v>1</v>
      </c>
      <c r="L5" s="6">
        <v>1</v>
      </c>
      <c r="M5" s="6">
        <v>1</v>
      </c>
      <c r="N5" s="7">
        <v>1</v>
      </c>
      <c r="O5" s="6">
        <v>1</v>
      </c>
      <c r="P5" s="6">
        <v>1</v>
      </c>
      <c r="Q5" s="6">
        <v>1</v>
      </c>
      <c r="R5" s="6">
        <v>1</v>
      </c>
      <c r="S5" s="6">
        <v>1</v>
      </c>
      <c r="T5" s="6">
        <v>1</v>
      </c>
      <c r="U5" s="6">
        <v>1</v>
      </c>
      <c r="V5" s="6">
        <v>1</v>
      </c>
      <c r="W5" s="6">
        <v>0.5</v>
      </c>
      <c r="X5" s="6">
        <v>0.5</v>
      </c>
      <c r="Y5" s="6">
        <v>1</v>
      </c>
      <c r="Z5" s="6">
        <v>0.5</v>
      </c>
      <c r="AA5" s="6">
        <v>0.5</v>
      </c>
      <c r="AB5" s="6" t="s">
        <v>32</v>
      </c>
      <c r="AC5" s="6">
        <v>0.5</v>
      </c>
      <c r="AD5" s="6">
        <v>0</v>
      </c>
      <c r="AE5" s="6">
        <v>0.5</v>
      </c>
      <c r="AF5" s="6">
        <v>0.5</v>
      </c>
      <c r="AG5" s="6">
        <v>1</v>
      </c>
      <c r="AH5" s="6">
        <v>0.5</v>
      </c>
      <c r="AI5" s="6">
        <v>0.5</v>
      </c>
      <c r="AJ5" s="6">
        <v>0</v>
      </c>
      <c r="AK5" s="6">
        <v>0</v>
      </c>
      <c r="AL5" s="6">
        <v>0</v>
      </c>
      <c r="AM5" s="6">
        <v>0.5</v>
      </c>
      <c r="AN5" s="6">
        <v>0</v>
      </c>
      <c r="AO5" s="6">
        <v>0.5</v>
      </c>
      <c r="AP5" s="6">
        <v>0</v>
      </c>
      <c r="AQ5" s="6">
        <v>0.5</v>
      </c>
      <c r="AR5" s="6" t="s">
        <v>32</v>
      </c>
      <c r="AS5" s="6" t="s">
        <v>32</v>
      </c>
      <c r="AT5" s="6" t="s">
        <v>32</v>
      </c>
      <c r="AU5" s="6" t="s">
        <v>32</v>
      </c>
      <c r="AV5" s="6" t="s">
        <v>32</v>
      </c>
      <c r="AW5" s="6" t="s">
        <v>32</v>
      </c>
    </row>
    <row r="6" spans="1:49" ht="15" customHeight="1" x14ac:dyDescent="0.25">
      <c r="A6" s="3" t="s">
        <v>48</v>
      </c>
      <c r="B6" s="8">
        <f>G6+H6+I6</f>
        <v>3.5</v>
      </c>
      <c r="C6" s="5"/>
      <c r="D6" s="5"/>
      <c r="E6" s="5"/>
      <c r="F6" s="5"/>
      <c r="G6" s="4"/>
      <c r="H6" s="4"/>
      <c r="I6" s="4">
        <f>SUM(J6:AW6)</f>
        <v>3.5</v>
      </c>
      <c r="J6" s="6">
        <v>1</v>
      </c>
      <c r="K6" s="6">
        <v>1</v>
      </c>
      <c r="L6" s="6">
        <v>1</v>
      </c>
      <c r="M6" s="6">
        <v>0</v>
      </c>
      <c r="N6" s="7">
        <v>0.5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32</v>
      </c>
      <c r="T6" s="6" t="s">
        <v>32</v>
      </c>
      <c r="U6" s="6" t="s">
        <v>32</v>
      </c>
      <c r="V6" s="6" t="s">
        <v>32</v>
      </c>
      <c r="W6" s="6" t="s">
        <v>32</v>
      </c>
      <c r="X6" s="6" t="s">
        <v>32</v>
      </c>
      <c r="Y6" s="6" t="s">
        <v>32</v>
      </c>
      <c r="Z6" s="6" t="s">
        <v>32</v>
      </c>
      <c r="AA6" s="6" t="s">
        <v>32</v>
      </c>
      <c r="AB6" s="6" t="s">
        <v>32</v>
      </c>
      <c r="AC6" s="6" t="s">
        <v>32</v>
      </c>
      <c r="AD6" s="6" t="s">
        <v>32</v>
      </c>
      <c r="AE6" s="6" t="s">
        <v>32</v>
      </c>
      <c r="AF6" s="6" t="s">
        <v>32</v>
      </c>
      <c r="AG6" s="6" t="s">
        <v>32</v>
      </c>
      <c r="AH6" s="6" t="s">
        <v>32</v>
      </c>
      <c r="AI6" s="6" t="s">
        <v>32</v>
      </c>
      <c r="AJ6" s="6" t="s">
        <v>32</v>
      </c>
      <c r="AK6" s="6" t="s">
        <v>32</v>
      </c>
      <c r="AL6" s="6" t="s">
        <v>32</v>
      </c>
      <c r="AM6" s="6" t="s">
        <v>32</v>
      </c>
      <c r="AN6" s="6" t="s">
        <v>32</v>
      </c>
      <c r="AO6" s="6" t="s">
        <v>32</v>
      </c>
      <c r="AP6" s="6" t="s">
        <v>32</v>
      </c>
      <c r="AQ6" s="6" t="s">
        <v>32</v>
      </c>
      <c r="AR6" s="6" t="s">
        <v>32</v>
      </c>
      <c r="AS6" s="6" t="s">
        <v>32</v>
      </c>
      <c r="AT6" s="6" t="s">
        <v>32</v>
      </c>
      <c r="AU6" s="6" t="s">
        <v>32</v>
      </c>
      <c r="AV6" s="6" t="s">
        <v>32</v>
      </c>
      <c r="AW6" s="6" t="s">
        <v>32</v>
      </c>
    </row>
    <row r="7" spans="1:49" ht="15" customHeight="1" x14ac:dyDescent="0.25">
      <c r="A7" s="3" t="s">
        <v>63</v>
      </c>
      <c r="B7" s="4">
        <f>G7+H7+I7</f>
        <v>49.5</v>
      </c>
      <c r="C7" s="5" t="s">
        <v>72</v>
      </c>
      <c r="D7" s="5" t="s">
        <v>86</v>
      </c>
      <c r="E7" s="5"/>
      <c r="F7" s="5"/>
      <c r="G7" s="4" t="str">
        <f>IF(E7="",C7,E7)</f>
        <v>13</v>
      </c>
      <c r="H7" s="4" t="str">
        <f>IF(F7="",D7,F7)</f>
        <v>10</v>
      </c>
      <c r="I7" s="4">
        <f>SUM(J7:AW7)</f>
        <v>26.5</v>
      </c>
      <c r="J7" s="6">
        <v>1</v>
      </c>
      <c r="K7" s="6">
        <v>1</v>
      </c>
      <c r="L7" s="6">
        <v>1</v>
      </c>
      <c r="M7" s="6">
        <v>1</v>
      </c>
      <c r="N7" s="7">
        <v>1</v>
      </c>
      <c r="O7" s="6">
        <v>0.5</v>
      </c>
      <c r="P7" s="6">
        <v>1</v>
      </c>
      <c r="Q7" s="6">
        <v>1</v>
      </c>
      <c r="R7" s="6">
        <v>1</v>
      </c>
      <c r="S7" s="6">
        <v>1</v>
      </c>
      <c r="T7" s="6">
        <v>1</v>
      </c>
      <c r="U7" s="6">
        <v>1</v>
      </c>
      <c r="V7" s="6">
        <v>0</v>
      </c>
      <c r="W7" s="6">
        <v>1</v>
      </c>
      <c r="X7" s="6">
        <v>0.5</v>
      </c>
      <c r="Y7" s="6">
        <v>1</v>
      </c>
      <c r="Z7" s="6">
        <v>1</v>
      </c>
      <c r="AA7" s="6">
        <v>1</v>
      </c>
      <c r="AB7" s="6">
        <v>0.5</v>
      </c>
      <c r="AC7" s="6">
        <v>0.5</v>
      </c>
      <c r="AD7" s="6">
        <v>0</v>
      </c>
      <c r="AE7" s="6">
        <v>1</v>
      </c>
      <c r="AF7" s="6">
        <v>0.5</v>
      </c>
      <c r="AG7" s="6">
        <v>1</v>
      </c>
      <c r="AH7" s="6">
        <v>0.5</v>
      </c>
      <c r="AI7" s="6">
        <v>1</v>
      </c>
      <c r="AJ7" s="6">
        <v>0.5</v>
      </c>
      <c r="AK7" s="6" t="s">
        <v>32</v>
      </c>
      <c r="AL7" s="6">
        <v>1</v>
      </c>
      <c r="AM7" s="6">
        <v>0.5</v>
      </c>
      <c r="AN7" s="6">
        <v>1</v>
      </c>
      <c r="AO7" s="6">
        <v>0</v>
      </c>
      <c r="AP7" s="6">
        <v>0</v>
      </c>
      <c r="AQ7" s="6">
        <v>0</v>
      </c>
      <c r="AR7" s="6" t="s">
        <v>32</v>
      </c>
      <c r="AS7" s="6" t="s">
        <v>32</v>
      </c>
      <c r="AT7" s="6" t="s">
        <v>32</v>
      </c>
      <c r="AU7" s="6">
        <v>1</v>
      </c>
      <c r="AV7" s="6">
        <v>1</v>
      </c>
      <c r="AW7" s="6">
        <v>0.5</v>
      </c>
    </row>
    <row r="8" spans="1:49" ht="15" customHeight="1" x14ac:dyDescent="0.25">
      <c r="A8" s="3" t="s">
        <v>62</v>
      </c>
      <c r="B8" s="4">
        <f>G8+H8+I8</f>
        <v>37.5</v>
      </c>
      <c r="C8" s="5" t="s">
        <v>72</v>
      </c>
      <c r="D8" s="5"/>
      <c r="E8" s="5"/>
      <c r="F8" s="5" t="s">
        <v>81</v>
      </c>
      <c r="G8" s="4" t="str">
        <f>IF(E8="",C8,E8)</f>
        <v>13</v>
      </c>
      <c r="H8" s="4" t="str">
        <f>IF(F8="",D8,F8)</f>
        <v>8</v>
      </c>
      <c r="I8" s="4">
        <f>SUM(J8:AW8)</f>
        <v>16.5</v>
      </c>
      <c r="J8" s="6">
        <v>1</v>
      </c>
      <c r="K8" s="6">
        <v>1</v>
      </c>
      <c r="L8" s="6">
        <v>1</v>
      </c>
      <c r="M8" s="6">
        <v>1</v>
      </c>
      <c r="N8" s="7">
        <v>1</v>
      </c>
      <c r="O8" s="6">
        <v>0.5</v>
      </c>
      <c r="P8" s="6">
        <v>1</v>
      </c>
      <c r="Q8" s="6">
        <v>1</v>
      </c>
      <c r="R8" s="6">
        <v>0.5</v>
      </c>
      <c r="S8" s="6" t="s">
        <v>32</v>
      </c>
      <c r="T8" s="6">
        <v>0.5</v>
      </c>
      <c r="U8" s="6">
        <v>0.5</v>
      </c>
      <c r="V8" s="6">
        <v>0.5</v>
      </c>
      <c r="W8" s="6" t="s">
        <v>32</v>
      </c>
      <c r="X8" s="6">
        <v>0.5</v>
      </c>
      <c r="Y8" s="6">
        <v>1</v>
      </c>
      <c r="Z8" s="6">
        <v>1</v>
      </c>
      <c r="AA8" s="6">
        <v>1</v>
      </c>
      <c r="AB8" s="6">
        <v>1</v>
      </c>
      <c r="AC8" s="6">
        <v>0.5</v>
      </c>
      <c r="AD8" s="6" t="s">
        <v>32</v>
      </c>
      <c r="AE8" s="6" t="s">
        <v>32</v>
      </c>
      <c r="AF8" s="6" t="s">
        <v>32</v>
      </c>
      <c r="AG8" s="6" t="s">
        <v>32</v>
      </c>
      <c r="AH8" s="6" t="s">
        <v>32</v>
      </c>
      <c r="AI8" s="6" t="s">
        <v>32</v>
      </c>
      <c r="AJ8" s="6" t="s">
        <v>32</v>
      </c>
      <c r="AK8" s="6" t="s">
        <v>32</v>
      </c>
      <c r="AL8" s="6" t="s">
        <v>32</v>
      </c>
      <c r="AM8" s="6" t="s">
        <v>32</v>
      </c>
      <c r="AN8" s="6" t="s">
        <v>32</v>
      </c>
      <c r="AO8" s="6" t="s">
        <v>32</v>
      </c>
      <c r="AP8" s="6" t="s">
        <v>32</v>
      </c>
      <c r="AQ8" s="6" t="s">
        <v>32</v>
      </c>
      <c r="AR8" s="6" t="s">
        <v>32</v>
      </c>
      <c r="AS8" s="6">
        <v>0.5</v>
      </c>
      <c r="AT8" s="6" t="s">
        <v>32</v>
      </c>
      <c r="AU8" s="6">
        <v>0.5</v>
      </c>
      <c r="AV8" s="6">
        <v>0.5</v>
      </c>
      <c r="AW8" s="6">
        <v>0.5</v>
      </c>
    </row>
    <row r="9" spans="1:49" ht="15" customHeight="1" x14ac:dyDescent="0.25">
      <c r="A9" s="3" t="s">
        <v>60</v>
      </c>
      <c r="B9" s="4">
        <f>G9+H9+I9</f>
        <v>49</v>
      </c>
      <c r="C9" s="5" t="s">
        <v>73</v>
      </c>
      <c r="D9" s="5" t="s">
        <v>72</v>
      </c>
      <c r="E9" s="5"/>
      <c r="F9" s="5"/>
      <c r="G9" s="4" t="str">
        <f>IF(E9="",C9,E9)</f>
        <v>16</v>
      </c>
      <c r="H9" s="4" t="str">
        <f>IF(F9="",D9,F9)</f>
        <v>13</v>
      </c>
      <c r="I9" s="4">
        <f>SUM(J9:AW9)</f>
        <v>20</v>
      </c>
      <c r="J9" s="6">
        <v>1</v>
      </c>
      <c r="K9" s="6">
        <v>1</v>
      </c>
      <c r="L9" s="6">
        <v>1</v>
      </c>
      <c r="M9" s="6">
        <v>0</v>
      </c>
      <c r="N9" s="7" t="s">
        <v>32</v>
      </c>
      <c r="O9" s="6">
        <v>0.5</v>
      </c>
      <c r="P9" s="6" t="s">
        <v>32</v>
      </c>
      <c r="Q9" s="6" t="s">
        <v>32</v>
      </c>
      <c r="R9" s="6">
        <v>0.5</v>
      </c>
      <c r="S9" s="6" t="s">
        <v>32</v>
      </c>
      <c r="T9" s="6">
        <v>0.5</v>
      </c>
      <c r="U9" s="6">
        <v>1</v>
      </c>
      <c r="V9" s="6">
        <v>0.5</v>
      </c>
      <c r="W9" s="6">
        <v>0</v>
      </c>
      <c r="X9" s="6">
        <v>1</v>
      </c>
      <c r="Y9" s="6">
        <v>1</v>
      </c>
      <c r="Z9" s="6">
        <v>1</v>
      </c>
      <c r="AA9" s="6">
        <v>0.5</v>
      </c>
      <c r="AB9" s="6" t="s">
        <v>32</v>
      </c>
      <c r="AC9" s="6">
        <v>0.5</v>
      </c>
      <c r="AD9" s="6">
        <v>0.5</v>
      </c>
      <c r="AE9" s="6">
        <v>1</v>
      </c>
      <c r="AF9" s="6">
        <v>0.5</v>
      </c>
      <c r="AG9" s="6">
        <v>1</v>
      </c>
      <c r="AH9" s="6">
        <v>0.5</v>
      </c>
      <c r="AI9" s="6">
        <v>1</v>
      </c>
      <c r="AJ9" s="6" t="s">
        <v>32</v>
      </c>
      <c r="AK9" s="6" t="s">
        <v>32</v>
      </c>
      <c r="AL9" s="6" t="s">
        <v>32</v>
      </c>
      <c r="AM9" s="6">
        <v>0</v>
      </c>
      <c r="AN9" s="6">
        <v>1</v>
      </c>
      <c r="AO9" s="6">
        <v>1</v>
      </c>
      <c r="AP9" s="6">
        <v>0.5</v>
      </c>
      <c r="AQ9" s="6" t="s">
        <v>32</v>
      </c>
      <c r="AR9" s="6" t="s">
        <v>32</v>
      </c>
      <c r="AS9" s="6">
        <v>0.5</v>
      </c>
      <c r="AT9" s="6" t="s">
        <v>32</v>
      </c>
      <c r="AU9" s="6">
        <v>1</v>
      </c>
      <c r="AV9" s="6">
        <v>0.5</v>
      </c>
      <c r="AW9" s="6">
        <v>1</v>
      </c>
    </row>
    <row r="10" spans="1:49" ht="15" customHeight="1" x14ac:dyDescent="0.25">
      <c r="A10" s="3" t="s">
        <v>39</v>
      </c>
      <c r="B10" s="4">
        <f>G10+H10+I10</f>
        <v>34</v>
      </c>
      <c r="C10" s="5" t="s">
        <v>72</v>
      </c>
      <c r="D10" s="5" t="s">
        <v>89</v>
      </c>
      <c r="E10" s="5"/>
      <c r="F10" s="5"/>
      <c r="G10" s="4" t="str">
        <f>IF(E10="",C10,E10)</f>
        <v>13</v>
      </c>
      <c r="H10" s="4" t="str">
        <f>IF(F10="",D10,F10)</f>
        <v>7</v>
      </c>
      <c r="I10" s="4">
        <f>SUM(J10:AW10)</f>
        <v>14</v>
      </c>
      <c r="J10" s="6">
        <v>1</v>
      </c>
      <c r="K10" s="6">
        <v>1</v>
      </c>
      <c r="L10" s="6">
        <v>1</v>
      </c>
      <c r="M10" s="6">
        <v>1</v>
      </c>
      <c r="N10" s="7">
        <v>1</v>
      </c>
      <c r="O10" s="6" t="s">
        <v>32</v>
      </c>
      <c r="P10" s="6">
        <v>0.5</v>
      </c>
      <c r="Q10" s="6" t="s">
        <v>32</v>
      </c>
      <c r="R10" s="6">
        <v>0.5</v>
      </c>
      <c r="S10" s="6">
        <v>1</v>
      </c>
      <c r="T10" s="6" t="s">
        <v>32</v>
      </c>
      <c r="U10" s="6" t="s">
        <v>32</v>
      </c>
      <c r="V10" s="6" t="s">
        <v>32</v>
      </c>
      <c r="W10" s="6">
        <v>1</v>
      </c>
      <c r="X10" s="6">
        <v>0.5</v>
      </c>
      <c r="Y10" s="6">
        <v>0</v>
      </c>
      <c r="Z10" s="6">
        <v>1</v>
      </c>
      <c r="AA10" s="6">
        <v>0.5</v>
      </c>
      <c r="AB10" s="6">
        <v>1</v>
      </c>
      <c r="AC10" s="6">
        <v>0.5</v>
      </c>
      <c r="AD10" s="6" t="s">
        <v>32</v>
      </c>
      <c r="AE10" s="6">
        <v>1</v>
      </c>
      <c r="AF10" s="6" t="s">
        <v>32</v>
      </c>
      <c r="AG10" s="6">
        <v>0.5</v>
      </c>
      <c r="AH10" s="6">
        <v>1</v>
      </c>
      <c r="AI10" s="6" t="s">
        <v>32</v>
      </c>
      <c r="AJ10" s="6" t="s">
        <v>32</v>
      </c>
      <c r="AK10" s="6" t="s">
        <v>32</v>
      </c>
      <c r="AL10" s="6" t="s">
        <v>32</v>
      </c>
      <c r="AM10" s="6" t="s">
        <v>32</v>
      </c>
      <c r="AN10" s="6" t="s">
        <v>32</v>
      </c>
      <c r="AO10" s="6" t="s">
        <v>32</v>
      </c>
      <c r="AP10" s="6" t="s">
        <v>32</v>
      </c>
      <c r="AQ10" s="6" t="s">
        <v>32</v>
      </c>
      <c r="AR10" s="6" t="s">
        <v>32</v>
      </c>
      <c r="AS10" s="6" t="s">
        <v>32</v>
      </c>
      <c r="AT10" s="6" t="s">
        <v>32</v>
      </c>
      <c r="AU10" s="6" t="s">
        <v>32</v>
      </c>
      <c r="AV10" s="6" t="s">
        <v>32</v>
      </c>
      <c r="AW10" s="6" t="s">
        <v>32</v>
      </c>
    </row>
    <row r="11" spans="1:49" ht="15" customHeight="1" x14ac:dyDescent="0.25">
      <c r="A11" s="3" t="s">
        <v>53</v>
      </c>
      <c r="B11" s="4">
        <f>G11+H11+I11</f>
        <v>73.5</v>
      </c>
      <c r="C11" s="5" t="s">
        <v>76</v>
      </c>
      <c r="D11" s="5" t="s">
        <v>90</v>
      </c>
      <c r="E11" s="5"/>
      <c r="F11" s="5"/>
      <c r="G11" s="4" t="str">
        <f>IF(E11="",C11,E11)</f>
        <v>23</v>
      </c>
      <c r="H11" s="4" t="str">
        <f>IF(F11="",D11,F11)</f>
        <v>26</v>
      </c>
      <c r="I11" s="4">
        <f>SUM(J11:AW11)</f>
        <v>24.5</v>
      </c>
      <c r="J11" s="6">
        <v>1</v>
      </c>
      <c r="K11" s="6">
        <v>1</v>
      </c>
      <c r="L11" s="6">
        <v>1</v>
      </c>
      <c r="M11" s="6">
        <v>1</v>
      </c>
      <c r="N11" s="7">
        <v>1</v>
      </c>
      <c r="O11" s="6" t="s">
        <v>32</v>
      </c>
      <c r="P11" s="6">
        <v>1</v>
      </c>
      <c r="Q11" s="6">
        <v>1</v>
      </c>
      <c r="R11" s="6">
        <v>1</v>
      </c>
      <c r="S11" s="6">
        <v>1</v>
      </c>
      <c r="T11" s="6">
        <v>0.5</v>
      </c>
      <c r="U11" s="6">
        <v>1</v>
      </c>
      <c r="V11" s="6">
        <v>0.5</v>
      </c>
      <c r="W11" s="6">
        <v>0.5</v>
      </c>
      <c r="X11" s="6">
        <v>1</v>
      </c>
      <c r="Y11" s="6">
        <v>0.5</v>
      </c>
      <c r="Z11" s="6">
        <v>1</v>
      </c>
      <c r="AA11" s="6">
        <v>0.5</v>
      </c>
      <c r="AB11" s="6" t="s">
        <v>32</v>
      </c>
      <c r="AC11" s="6" t="s">
        <v>32</v>
      </c>
      <c r="AD11" s="6">
        <v>1</v>
      </c>
      <c r="AE11" s="6" t="s">
        <v>32</v>
      </c>
      <c r="AF11" s="6">
        <v>1</v>
      </c>
      <c r="AG11" s="6">
        <v>1</v>
      </c>
      <c r="AH11" s="6">
        <v>0.5</v>
      </c>
      <c r="AI11" s="6">
        <v>1</v>
      </c>
      <c r="AJ11" s="6" t="s">
        <v>32</v>
      </c>
      <c r="AK11" s="6">
        <v>1</v>
      </c>
      <c r="AL11" s="6">
        <v>1</v>
      </c>
      <c r="AM11" s="6">
        <v>1</v>
      </c>
      <c r="AN11" s="6">
        <v>0.5</v>
      </c>
      <c r="AO11" s="6">
        <v>1</v>
      </c>
      <c r="AP11" s="6" t="s">
        <v>32</v>
      </c>
      <c r="AQ11" s="6">
        <v>1</v>
      </c>
      <c r="AR11" s="6" t="s">
        <v>32</v>
      </c>
      <c r="AS11" s="6" t="s">
        <v>32</v>
      </c>
      <c r="AT11" s="6" t="s">
        <v>32</v>
      </c>
      <c r="AU11" s="6" t="s">
        <v>32</v>
      </c>
      <c r="AV11" s="6" t="s">
        <v>32</v>
      </c>
      <c r="AW11" s="6" t="s">
        <v>32</v>
      </c>
    </row>
    <row r="12" spans="1:49" ht="15" customHeight="1" x14ac:dyDescent="0.25">
      <c r="A12" s="3" t="s">
        <v>65</v>
      </c>
      <c r="B12" s="4">
        <f>G12+H12+I12</f>
        <v>34.5</v>
      </c>
      <c r="C12" s="5" t="s">
        <v>67</v>
      </c>
      <c r="D12" s="5" t="s">
        <v>82</v>
      </c>
      <c r="E12" s="5"/>
      <c r="F12" s="5"/>
      <c r="G12" s="4" t="str">
        <f>IF(E12="",C12,E12)</f>
        <v>14</v>
      </c>
      <c r="H12" s="4" t="str">
        <f>IF(F12="",D12,F12)</f>
        <v>15</v>
      </c>
      <c r="I12" s="4">
        <f>SUM(J12:AW12)</f>
        <v>5.5</v>
      </c>
      <c r="J12" s="6">
        <v>1</v>
      </c>
      <c r="K12" s="6">
        <v>1</v>
      </c>
      <c r="L12" s="6">
        <v>1</v>
      </c>
      <c r="M12" s="6">
        <v>0.5</v>
      </c>
      <c r="N12" s="7">
        <v>0.5</v>
      </c>
      <c r="O12" s="6" t="s">
        <v>32</v>
      </c>
      <c r="P12" s="6" t="s">
        <v>32</v>
      </c>
      <c r="Q12" s="6" t="s">
        <v>32</v>
      </c>
      <c r="R12" s="6" t="s">
        <v>32</v>
      </c>
      <c r="S12" s="6" t="s">
        <v>32</v>
      </c>
      <c r="T12" s="6" t="s">
        <v>32</v>
      </c>
      <c r="U12" s="6" t="s">
        <v>32</v>
      </c>
      <c r="V12" s="6" t="s">
        <v>32</v>
      </c>
      <c r="W12" s="6" t="s">
        <v>32</v>
      </c>
      <c r="X12" s="6" t="s">
        <v>32</v>
      </c>
      <c r="Y12" s="6" t="s">
        <v>32</v>
      </c>
      <c r="Z12" s="6" t="s">
        <v>32</v>
      </c>
      <c r="AA12" s="6" t="s">
        <v>32</v>
      </c>
      <c r="AB12" s="6" t="s">
        <v>32</v>
      </c>
      <c r="AC12" s="6" t="s">
        <v>32</v>
      </c>
      <c r="AD12" s="6" t="s">
        <v>32</v>
      </c>
      <c r="AE12" s="6" t="s">
        <v>32</v>
      </c>
      <c r="AF12" s="6" t="s">
        <v>32</v>
      </c>
      <c r="AG12" s="6" t="s">
        <v>32</v>
      </c>
      <c r="AH12" s="6" t="s">
        <v>32</v>
      </c>
      <c r="AI12" s="6">
        <v>1</v>
      </c>
      <c r="AJ12" s="6" t="s">
        <v>32</v>
      </c>
      <c r="AK12" s="6" t="s">
        <v>32</v>
      </c>
      <c r="AL12" s="6">
        <v>0.5</v>
      </c>
      <c r="AM12" s="6">
        <v>0</v>
      </c>
      <c r="AN12" s="6" t="s">
        <v>32</v>
      </c>
      <c r="AO12" s="6" t="s">
        <v>32</v>
      </c>
      <c r="AP12" s="6" t="s">
        <v>32</v>
      </c>
      <c r="AQ12" s="6" t="s">
        <v>32</v>
      </c>
      <c r="AR12" s="6" t="s">
        <v>32</v>
      </c>
      <c r="AS12" s="6" t="s">
        <v>32</v>
      </c>
      <c r="AT12" s="6" t="s">
        <v>32</v>
      </c>
      <c r="AU12" s="6" t="s">
        <v>32</v>
      </c>
      <c r="AV12" s="6" t="s">
        <v>32</v>
      </c>
      <c r="AW12" s="6" t="s">
        <v>32</v>
      </c>
    </row>
    <row r="13" spans="1:49" ht="15" customHeight="1" x14ac:dyDescent="0.25">
      <c r="A13" s="3" t="s">
        <v>38</v>
      </c>
      <c r="B13" s="4">
        <f>G13+H13+I13</f>
        <v>35</v>
      </c>
      <c r="C13" s="5" t="s">
        <v>71</v>
      </c>
      <c r="D13" s="5"/>
      <c r="E13" s="5"/>
      <c r="F13" s="5"/>
      <c r="G13" s="4" t="str">
        <f>IF(E13="",C13,E13)</f>
        <v>12</v>
      </c>
      <c r="H13" s="4"/>
      <c r="I13" s="4">
        <f>SUM(J13:AW13)</f>
        <v>23</v>
      </c>
      <c r="J13" s="6">
        <v>1</v>
      </c>
      <c r="K13" s="6">
        <v>1</v>
      </c>
      <c r="L13" s="6">
        <v>1</v>
      </c>
      <c r="M13" s="6">
        <v>1</v>
      </c>
      <c r="N13" s="7">
        <v>1</v>
      </c>
      <c r="O13" s="6">
        <v>1</v>
      </c>
      <c r="P13" s="6">
        <v>1</v>
      </c>
      <c r="Q13" s="6">
        <v>1</v>
      </c>
      <c r="R13" s="6">
        <v>0.5</v>
      </c>
      <c r="S13" s="6">
        <v>1</v>
      </c>
      <c r="T13" s="6">
        <v>0.5</v>
      </c>
      <c r="U13" s="6">
        <v>1</v>
      </c>
      <c r="V13" s="6">
        <v>0.5</v>
      </c>
      <c r="W13" s="6">
        <v>1</v>
      </c>
      <c r="X13" s="6">
        <v>0.5</v>
      </c>
      <c r="Y13" s="6">
        <v>1</v>
      </c>
      <c r="Z13" s="6" t="s">
        <v>32</v>
      </c>
      <c r="AA13" s="6" t="s">
        <v>32</v>
      </c>
      <c r="AB13" s="6" t="s">
        <v>32</v>
      </c>
      <c r="AC13" s="6" t="s">
        <v>32</v>
      </c>
      <c r="AD13" s="6" t="s">
        <v>32</v>
      </c>
      <c r="AE13" s="6">
        <v>0.5</v>
      </c>
      <c r="AF13" s="6">
        <v>0.5</v>
      </c>
      <c r="AG13" s="6">
        <v>1</v>
      </c>
      <c r="AH13" s="6">
        <v>0.5</v>
      </c>
      <c r="AI13" s="6">
        <v>1</v>
      </c>
      <c r="AJ13" s="6">
        <v>1</v>
      </c>
      <c r="AK13" s="6">
        <v>0.5</v>
      </c>
      <c r="AL13" s="6">
        <v>0.5</v>
      </c>
      <c r="AM13" s="6">
        <v>0.5</v>
      </c>
      <c r="AN13" s="6">
        <v>0.5</v>
      </c>
      <c r="AO13" s="6">
        <v>0.5</v>
      </c>
      <c r="AP13" s="6">
        <v>0.5</v>
      </c>
      <c r="AQ13" s="6">
        <v>0</v>
      </c>
      <c r="AR13" s="6">
        <v>0</v>
      </c>
      <c r="AS13" s="6">
        <v>0.5</v>
      </c>
      <c r="AT13" s="6" t="s">
        <v>32</v>
      </c>
      <c r="AU13" s="6">
        <v>0.5</v>
      </c>
      <c r="AV13" s="6" t="s">
        <v>32</v>
      </c>
      <c r="AW13" s="6">
        <v>0.5</v>
      </c>
    </row>
    <row r="14" spans="1:49" ht="15" customHeight="1" x14ac:dyDescent="0.25">
      <c r="A14" s="3" t="s">
        <v>51</v>
      </c>
      <c r="B14" s="8">
        <f>G14+H14+I14</f>
        <v>7.5</v>
      </c>
      <c r="C14" s="5"/>
      <c r="D14" s="5"/>
      <c r="E14" s="5" t="s">
        <v>104</v>
      </c>
      <c r="F14" s="5" t="s">
        <v>104</v>
      </c>
      <c r="G14" s="10">
        <v>0</v>
      </c>
      <c r="H14" s="10">
        <v>0</v>
      </c>
      <c r="I14" s="4">
        <f>SUM(J14:AW14)</f>
        <v>7.5</v>
      </c>
      <c r="J14" s="6">
        <v>1</v>
      </c>
      <c r="K14" s="6">
        <v>1</v>
      </c>
      <c r="L14" s="6">
        <v>1</v>
      </c>
      <c r="M14" s="6" t="s">
        <v>32</v>
      </c>
      <c r="N14" s="7" t="s">
        <v>32</v>
      </c>
      <c r="O14" s="6" t="s">
        <v>32</v>
      </c>
      <c r="P14" s="6" t="s">
        <v>32</v>
      </c>
      <c r="Q14" s="6" t="s">
        <v>32</v>
      </c>
      <c r="R14" s="6" t="s">
        <v>32</v>
      </c>
      <c r="S14" s="6" t="s">
        <v>32</v>
      </c>
      <c r="T14" s="6" t="s">
        <v>32</v>
      </c>
      <c r="U14" s="6" t="s">
        <v>32</v>
      </c>
      <c r="V14" s="6" t="s">
        <v>32</v>
      </c>
      <c r="W14" s="6" t="s">
        <v>32</v>
      </c>
      <c r="X14" s="6" t="s">
        <v>32</v>
      </c>
      <c r="Y14" s="6">
        <v>1</v>
      </c>
      <c r="Z14" s="6">
        <v>1</v>
      </c>
      <c r="AA14" s="6" t="s">
        <v>32</v>
      </c>
      <c r="AB14" s="6">
        <v>0</v>
      </c>
      <c r="AC14" s="6">
        <v>0.5</v>
      </c>
      <c r="AD14" s="6" t="s">
        <v>32</v>
      </c>
      <c r="AE14" s="6" t="s">
        <v>32</v>
      </c>
      <c r="AF14" s="6" t="s">
        <v>32</v>
      </c>
      <c r="AG14" s="6" t="s">
        <v>32</v>
      </c>
      <c r="AH14" s="6" t="s">
        <v>32</v>
      </c>
      <c r="AI14" s="6" t="s">
        <v>32</v>
      </c>
      <c r="AJ14" s="6" t="s">
        <v>32</v>
      </c>
      <c r="AK14" s="6" t="s">
        <v>32</v>
      </c>
      <c r="AL14" s="6" t="s">
        <v>32</v>
      </c>
      <c r="AM14" s="6" t="s">
        <v>32</v>
      </c>
      <c r="AN14" s="6" t="s">
        <v>32</v>
      </c>
      <c r="AO14" s="6" t="s">
        <v>32</v>
      </c>
      <c r="AP14" s="6" t="s">
        <v>32</v>
      </c>
      <c r="AQ14" s="6" t="s">
        <v>32</v>
      </c>
      <c r="AR14" s="6" t="s">
        <v>32</v>
      </c>
      <c r="AS14" s="6">
        <v>0.5</v>
      </c>
      <c r="AT14" s="6" t="s">
        <v>32</v>
      </c>
      <c r="AU14" s="6">
        <v>0.5</v>
      </c>
      <c r="AV14" s="6">
        <v>0.5</v>
      </c>
      <c r="AW14" s="6">
        <v>0.5</v>
      </c>
    </row>
    <row r="15" spans="1:49" ht="15" customHeight="1" x14ac:dyDescent="0.25">
      <c r="A15" s="3" t="s">
        <v>41</v>
      </c>
      <c r="B15" s="4">
        <f>G15+H15+I15</f>
        <v>33</v>
      </c>
      <c r="C15" s="5"/>
      <c r="D15" s="5" t="s">
        <v>77</v>
      </c>
      <c r="E15" s="5"/>
      <c r="F15" s="5"/>
      <c r="G15" s="4"/>
      <c r="H15" s="4" t="str">
        <f>IF(F15="",D15,F15)</f>
        <v>3</v>
      </c>
      <c r="I15" s="4">
        <f>SUM(J15:AW15)</f>
        <v>30</v>
      </c>
      <c r="J15" s="6">
        <v>1</v>
      </c>
      <c r="K15" s="6">
        <v>1</v>
      </c>
      <c r="L15" s="6">
        <v>1</v>
      </c>
      <c r="M15" s="6">
        <v>1</v>
      </c>
      <c r="N15" s="7">
        <v>1</v>
      </c>
      <c r="O15" s="6" t="s">
        <v>32</v>
      </c>
      <c r="P15" s="6">
        <v>1</v>
      </c>
      <c r="Q15" s="6">
        <v>0.5</v>
      </c>
      <c r="R15" s="6">
        <v>1</v>
      </c>
      <c r="S15" s="6">
        <v>1</v>
      </c>
      <c r="T15" s="6">
        <v>1</v>
      </c>
      <c r="U15" s="6">
        <v>0</v>
      </c>
      <c r="V15" s="6">
        <v>0.5</v>
      </c>
      <c r="W15" s="6">
        <v>1</v>
      </c>
      <c r="X15" s="6">
        <v>1</v>
      </c>
      <c r="Y15" s="6">
        <v>1</v>
      </c>
      <c r="Z15" s="6">
        <v>1</v>
      </c>
      <c r="AA15" s="6" t="s">
        <v>32</v>
      </c>
      <c r="AB15" s="6" t="s">
        <v>32</v>
      </c>
      <c r="AC15" s="6" t="s">
        <v>32</v>
      </c>
      <c r="AD15" s="6">
        <v>0.5</v>
      </c>
      <c r="AE15" s="6">
        <v>1</v>
      </c>
      <c r="AF15" s="6">
        <v>0.5</v>
      </c>
      <c r="AG15" s="6">
        <v>0.5</v>
      </c>
      <c r="AH15" s="6">
        <v>1</v>
      </c>
      <c r="AI15" s="6">
        <v>1</v>
      </c>
      <c r="AJ15" s="6">
        <v>1</v>
      </c>
      <c r="AK15" s="6">
        <v>0.5</v>
      </c>
      <c r="AL15" s="6">
        <v>1</v>
      </c>
      <c r="AM15" s="6">
        <v>1</v>
      </c>
      <c r="AN15" s="6">
        <v>1</v>
      </c>
      <c r="AO15" s="6">
        <v>1</v>
      </c>
      <c r="AP15" s="6">
        <v>1</v>
      </c>
      <c r="AQ15" s="6">
        <v>0</v>
      </c>
      <c r="AR15" s="6">
        <v>1</v>
      </c>
      <c r="AS15" s="6">
        <v>1</v>
      </c>
      <c r="AT15" s="6">
        <v>0.5</v>
      </c>
      <c r="AU15" s="6">
        <v>1</v>
      </c>
      <c r="AV15" s="6">
        <v>1</v>
      </c>
      <c r="AW15" s="6">
        <v>0.5</v>
      </c>
    </row>
    <row r="16" spans="1:49" ht="15" customHeight="1" x14ac:dyDescent="0.25">
      <c r="A16" s="3" t="s">
        <v>36</v>
      </c>
      <c r="B16" s="4">
        <f>G16+H16+I16</f>
        <v>66</v>
      </c>
      <c r="C16" s="5" t="s">
        <v>69</v>
      </c>
      <c r="D16" s="5" t="s">
        <v>74</v>
      </c>
      <c r="E16" s="5"/>
      <c r="F16" s="5"/>
      <c r="G16" s="4" t="str">
        <f>IF(E16="",C16,E16)</f>
        <v>21</v>
      </c>
      <c r="H16" s="4" t="str">
        <f>IF(F16="",D16,F16)</f>
        <v>19</v>
      </c>
      <c r="I16" s="4">
        <f>SUM(J16:AW16)</f>
        <v>26</v>
      </c>
      <c r="J16" s="6">
        <v>1</v>
      </c>
      <c r="K16" s="6">
        <v>1</v>
      </c>
      <c r="L16" s="6">
        <v>1</v>
      </c>
      <c r="M16" s="6">
        <v>1</v>
      </c>
      <c r="N16" s="7">
        <v>1</v>
      </c>
      <c r="O16" s="6">
        <v>1</v>
      </c>
      <c r="P16" s="6">
        <v>1</v>
      </c>
      <c r="Q16" s="6">
        <v>1</v>
      </c>
      <c r="R16" s="6">
        <v>1</v>
      </c>
      <c r="S16" s="6">
        <v>1</v>
      </c>
      <c r="T16" s="6">
        <v>0.5</v>
      </c>
      <c r="U16" s="6">
        <v>1</v>
      </c>
      <c r="V16" s="6">
        <v>0.5</v>
      </c>
      <c r="W16" s="6">
        <v>1</v>
      </c>
      <c r="X16" s="6">
        <v>1</v>
      </c>
      <c r="Y16" s="6">
        <v>0.5</v>
      </c>
      <c r="Z16" s="6">
        <v>1</v>
      </c>
      <c r="AA16" s="6">
        <v>0.5</v>
      </c>
      <c r="AB16" s="6" t="s">
        <v>32</v>
      </c>
      <c r="AC16" s="6" t="s">
        <v>32</v>
      </c>
      <c r="AD16" s="6">
        <v>1</v>
      </c>
      <c r="AE16" s="6" t="s">
        <v>32</v>
      </c>
      <c r="AF16" s="6">
        <v>1</v>
      </c>
      <c r="AG16" s="6">
        <v>1</v>
      </c>
      <c r="AH16" s="6">
        <v>1</v>
      </c>
      <c r="AI16" s="6">
        <v>1</v>
      </c>
      <c r="AJ16" s="6" t="s">
        <v>32</v>
      </c>
      <c r="AK16" s="6" t="s">
        <v>32</v>
      </c>
      <c r="AL16" s="6">
        <v>1</v>
      </c>
      <c r="AM16" s="6">
        <v>1</v>
      </c>
      <c r="AN16" s="6">
        <v>1</v>
      </c>
      <c r="AO16" s="6">
        <v>1</v>
      </c>
      <c r="AP16" s="6" t="s">
        <v>32</v>
      </c>
      <c r="AQ16" s="6">
        <v>1</v>
      </c>
      <c r="AR16" s="6" t="s">
        <v>32</v>
      </c>
      <c r="AS16" s="6" t="s">
        <v>32</v>
      </c>
      <c r="AT16" s="6" t="s">
        <v>32</v>
      </c>
      <c r="AU16" s="6" t="s">
        <v>32</v>
      </c>
      <c r="AV16" s="6" t="s">
        <v>32</v>
      </c>
      <c r="AW16" s="6" t="s">
        <v>32</v>
      </c>
    </row>
    <row r="17" spans="1:50" ht="15" customHeight="1" x14ac:dyDescent="0.25">
      <c r="A17" s="3" t="s">
        <v>33</v>
      </c>
      <c r="B17" s="4">
        <f>G17+H17+I17</f>
        <v>32</v>
      </c>
      <c r="C17" s="5" t="s">
        <v>67</v>
      </c>
      <c r="D17" s="5"/>
      <c r="E17" s="5"/>
      <c r="F17" s="5" t="s">
        <v>72</v>
      </c>
      <c r="G17" s="4" t="str">
        <f>IF(E17="",C17,E17)</f>
        <v>14</v>
      </c>
      <c r="H17" s="4" t="str">
        <f>IF(F17="",D17,F17)</f>
        <v>13</v>
      </c>
      <c r="I17" s="4">
        <f>SUM(J17:AW17)</f>
        <v>5</v>
      </c>
      <c r="J17" s="6" t="s">
        <v>32</v>
      </c>
      <c r="K17" s="6" t="s">
        <v>32</v>
      </c>
      <c r="L17" s="6" t="s">
        <v>32</v>
      </c>
      <c r="M17" s="6" t="s">
        <v>32</v>
      </c>
      <c r="N17" s="7" t="s">
        <v>32</v>
      </c>
      <c r="O17" s="6" t="s">
        <v>32</v>
      </c>
      <c r="P17" s="6">
        <v>0.5</v>
      </c>
      <c r="Q17" s="6" t="s">
        <v>32</v>
      </c>
      <c r="R17" s="6">
        <v>0.5</v>
      </c>
      <c r="S17" s="7" t="s">
        <v>32</v>
      </c>
      <c r="T17" s="7">
        <v>0</v>
      </c>
      <c r="U17" s="7">
        <v>1</v>
      </c>
      <c r="V17" s="7" t="s">
        <v>32</v>
      </c>
      <c r="W17" s="7" t="s">
        <v>32</v>
      </c>
      <c r="X17" s="7">
        <v>0.5</v>
      </c>
      <c r="Y17" s="6" t="s">
        <v>32</v>
      </c>
      <c r="Z17" s="6" t="s">
        <v>32</v>
      </c>
      <c r="AA17" s="6" t="s">
        <v>32</v>
      </c>
      <c r="AB17" s="6" t="s">
        <v>32</v>
      </c>
      <c r="AC17" s="6" t="s">
        <v>32</v>
      </c>
      <c r="AD17" s="6" t="s">
        <v>32</v>
      </c>
      <c r="AE17" s="6" t="s">
        <v>32</v>
      </c>
      <c r="AF17" s="6" t="s">
        <v>32</v>
      </c>
      <c r="AG17" s="6" t="s">
        <v>32</v>
      </c>
      <c r="AH17" s="6" t="s">
        <v>32</v>
      </c>
      <c r="AI17" s="6">
        <v>1</v>
      </c>
      <c r="AJ17" s="6">
        <v>0</v>
      </c>
      <c r="AK17" s="6">
        <v>0</v>
      </c>
      <c r="AL17" s="6">
        <v>0.5</v>
      </c>
      <c r="AM17" s="6">
        <v>1</v>
      </c>
      <c r="AN17" s="6" t="s">
        <v>32</v>
      </c>
      <c r="AO17" s="6" t="s">
        <v>32</v>
      </c>
      <c r="AP17" s="6" t="s">
        <v>32</v>
      </c>
      <c r="AQ17" s="6" t="s">
        <v>32</v>
      </c>
      <c r="AR17" s="6" t="s">
        <v>32</v>
      </c>
      <c r="AS17" s="6" t="s">
        <v>32</v>
      </c>
      <c r="AT17" s="6" t="s">
        <v>32</v>
      </c>
      <c r="AU17" s="6" t="s">
        <v>32</v>
      </c>
      <c r="AV17" s="6" t="s">
        <v>32</v>
      </c>
      <c r="AW17" s="6" t="s">
        <v>32</v>
      </c>
    </row>
    <row r="18" spans="1:50" ht="15" customHeight="1" x14ac:dyDescent="0.25">
      <c r="A18" s="3" t="s">
        <v>42</v>
      </c>
      <c r="B18" s="4">
        <f>G18+H18+I18</f>
        <v>31.5</v>
      </c>
      <c r="C18" s="5"/>
      <c r="D18" s="5" t="s">
        <v>85</v>
      </c>
      <c r="E18" s="5" t="s">
        <v>67</v>
      </c>
      <c r="F18" s="5"/>
      <c r="G18" s="4" t="str">
        <f>IF(E18="",C18,E18)</f>
        <v>14</v>
      </c>
      <c r="H18" s="4" t="str">
        <f>IF(F18="",D18,F18)</f>
        <v>9</v>
      </c>
      <c r="I18" s="4">
        <f>SUM(J18:AW18)</f>
        <v>8.5</v>
      </c>
      <c r="J18" s="6">
        <v>0.5</v>
      </c>
      <c r="K18" s="6">
        <v>1</v>
      </c>
      <c r="L18" s="6">
        <v>1</v>
      </c>
      <c r="M18" s="6">
        <v>0</v>
      </c>
      <c r="N18" s="7">
        <v>0</v>
      </c>
      <c r="O18" s="6">
        <v>0</v>
      </c>
      <c r="P18" s="6">
        <v>0.5</v>
      </c>
      <c r="Q18" s="6" t="s">
        <v>32</v>
      </c>
      <c r="R18" s="6" t="s">
        <v>32</v>
      </c>
      <c r="S18" s="6">
        <v>0.5</v>
      </c>
      <c r="T18" s="6" t="s">
        <v>32</v>
      </c>
      <c r="U18" s="6" t="s">
        <v>32</v>
      </c>
      <c r="V18" s="6" t="s">
        <v>32</v>
      </c>
      <c r="W18" s="6" t="s">
        <v>32</v>
      </c>
      <c r="X18" s="6" t="s">
        <v>32</v>
      </c>
      <c r="Y18" s="6" t="s">
        <v>32</v>
      </c>
      <c r="Z18" s="6" t="s">
        <v>32</v>
      </c>
      <c r="AA18" s="6" t="s">
        <v>32</v>
      </c>
      <c r="AB18" s="6" t="s">
        <v>32</v>
      </c>
      <c r="AC18" s="6" t="s">
        <v>32</v>
      </c>
      <c r="AD18" s="6">
        <v>0.5</v>
      </c>
      <c r="AE18" s="6">
        <v>0.5</v>
      </c>
      <c r="AF18" s="6" t="s">
        <v>32</v>
      </c>
      <c r="AG18" s="6" t="s">
        <v>32</v>
      </c>
      <c r="AH18" s="6" t="s">
        <v>32</v>
      </c>
      <c r="AI18" s="6">
        <v>1</v>
      </c>
      <c r="AJ18" s="6">
        <v>0</v>
      </c>
      <c r="AK18" s="6">
        <v>0</v>
      </c>
      <c r="AL18" s="6">
        <v>0</v>
      </c>
      <c r="AM18" s="6">
        <v>0.5</v>
      </c>
      <c r="AN18" s="6" t="s">
        <v>32</v>
      </c>
      <c r="AO18" s="6" t="s">
        <v>32</v>
      </c>
      <c r="AP18" s="6" t="s">
        <v>32</v>
      </c>
      <c r="AQ18" s="6" t="s">
        <v>32</v>
      </c>
      <c r="AR18" s="6" t="s">
        <v>32</v>
      </c>
      <c r="AS18" s="6">
        <v>0.5</v>
      </c>
      <c r="AT18" s="6">
        <v>0.5</v>
      </c>
      <c r="AU18" s="6">
        <v>0.5</v>
      </c>
      <c r="AV18" s="6">
        <v>0.5</v>
      </c>
      <c r="AW18" s="6">
        <v>0.5</v>
      </c>
    </row>
    <row r="19" spans="1:50" ht="15" customHeight="1" x14ac:dyDescent="0.25">
      <c r="A19" s="3" t="s">
        <v>37</v>
      </c>
      <c r="B19" s="4">
        <f>G19+H19+I19</f>
        <v>31.5</v>
      </c>
      <c r="C19" s="5" t="s">
        <v>70</v>
      </c>
      <c r="D19" s="5"/>
      <c r="E19" s="5"/>
      <c r="F19" s="5" t="s">
        <v>81</v>
      </c>
      <c r="G19" s="4" t="str">
        <f>IF(E19="",C19,E19)</f>
        <v>18</v>
      </c>
      <c r="H19" s="4" t="str">
        <f>IF(F19="",D19,F19)</f>
        <v>8</v>
      </c>
      <c r="I19" s="4">
        <f>SUM(J19:AW19)</f>
        <v>5.5</v>
      </c>
      <c r="J19" s="6" t="s">
        <v>32</v>
      </c>
      <c r="K19" s="6" t="s">
        <v>32</v>
      </c>
      <c r="L19" s="6" t="s">
        <v>32</v>
      </c>
      <c r="M19" s="6" t="s">
        <v>32</v>
      </c>
      <c r="N19" s="7" t="s">
        <v>32</v>
      </c>
      <c r="O19" s="6">
        <v>0.5</v>
      </c>
      <c r="P19" s="6">
        <v>1</v>
      </c>
      <c r="Q19" s="6">
        <v>1</v>
      </c>
      <c r="R19" s="6">
        <v>0.5</v>
      </c>
      <c r="S19" s="6">
        <v>1</v>
      </c>
      <c r="T19" s="6" t="s">
        <v>32</v>
      </c>
      <c r="U19" s="6" t="s">
        <v>32</v>
      </c>
      <c r="V19" s="6" t="s">
        <v>32</v>
      </c>
      <c r="W19" s="6" t="s">
        <v>32</v>
      </c>
      <c r="X19" s="6" t="s">
        <v>32</v>
      </c>
      <c r="Y19" s="6" t="s">
        <v>32</v>
      </c>
      <c r="Z19" s="6" t="s">
        <v>32</v>
      </c>
      <c r="AA19" s="6" t="s">
        <v>32</v>
      </c>
      <c r="AB19" s="6" t="s">
        <v>32</v>
      </c>
      <c r="AC19" s="6" t="s">
        <v>32</v>
      </c>
      <c r="AD19" s="6" t="s">
        <v>32</v>
      </c>
      <c r="AE19" s="6" t="s">
        <v>32</v>
      </c>
      <c r="AF19" s="6" t="s">
        <v>32</v>
      </c>
      <c r="AG19" s="6" t="s">
        <v>32</v>
      </c>
      <c r="AH19" s="6" t="s">
        <v>32</v>
      </c>
      <c r="AI19" s="6" t="s">
        <v>32</v>
      </c>
      <c r="AJ19" s="6" t="s">
        <v>32</v>
      </c>
      <c r="AK19" s="6" t="s">
        <v>32</v>
      </c>
      <c r="AL19" s="6" t="s">
        <v>32</v>
      </c>
      <c r="AM19" s="6" t="s">
        <v>32</v>
      </c>
      <c r="AN19" s="6" t="s">
        <v>32</v>
      </c>
      <c r="AO19" s="6" t="s">
        <v>32</v>
      </c>
      <c r="AP19" s="6" t="s">
        <v>32</v>
      </c>
      <c r="AQ19" s="6" t="s">
        <v>32</v>
      </c>
      <c r="AR19" s="6" t="s">
        <v>32</v>
      </c>
      <c r="AS19" s="6">
        <v>0.5</v>
      </c>
      <c r="AT19" s="6" t="s">
        <v>32</v>
      </c>
      <c r="AU19" s="6">
        <v>0.5</v>
      </c>
      <c r="AV19" s="6">
        <v>0.5</v>
      </c>
      <c r="AW19" s="6" t="s">
        <v>32</v>
      </c>
    </row>
    <row r="20" spans="1:50" ht="15" customHeight="1" x14ac:dyDescent="0.25">
      <c r="A20" s="3" t="s">
        <v>59</v>
      </c>
      <c r="B20" s="4">
        <f>G20+H20+I20</f>
        <v>35.5</v>
      </c>
      <c r="C20" s="5" t="s">
        <v>81</v>
      </c>
      <c r="D20" s="5" t="s">
        <v>89</v>
      </c>
      <c r="E20" s="5"/>
      <c r="F20" s="5"/>
      <c r="G20" s="4" t="str">
        <f>IF(E20="",C20,E20)</f>
        <v>8</v>
      </c>
      <c r="H20" s="4" t="str">
        <f>IF(F20="",D20,F20)</f>
        <v>7</v>
      </c>
      <c r="I20" s="4">
        <f>SUM(J20:AW20)</f>
        <v>20.5</v>
      </c>
      <c r="J20" s="6">
        <v>1</v>
      </c>
      <c r="K20" s="6">
        <v>1</v>
      </c>
      <c r="L20" s="6">
        <v>1</v>
      </c>
      <c r="M20" s="6">
        <v>1</v>
      </c>
      <c r="N20" s="7">
        <v>1</v>
      </c>
      <c r="O20" s="6">
        <v>1</v>
      </c>
      <c r="P20" s="6">
        <v>1</v>
      </c>
      <c r="Q20" s="6">
        <v>1</v>
      </c>
      <c r="R20" s="6">
        <v>1</v>
      </c>
      <c r="S20" s="6">
        <v>1</v>
      </c>
      <c r="T20" s="6">
        <v>0.5</v>
      </c>
      <c r="U20" s="6">
        <v>1</v>
      </c>
      <c r="V20" s="6">
        <v>0.5</v>
      </c>
      <c r="W20" s="6">
        <v>1</v>
      </c>
      <c r="X20" s="6">
        <v>0.5</v>
      </c>
      <c r="Y20" s="6">
        <v>1</v>
      </c>
      <c r="Z20" s="6">
        <v>0.5</v>
      </c>
      <c r="AA20" s="6" t="s">
        <v>32</v>
      </c>
      <c r="AB20" s="6" t="s">
        <v>32</v>
      </c>
      <c r="AC20" s="6">
        <v>0.5</v>
      </c>
      <c r="AD20" s="6" t="s">
        <v>32</v>
      </c>
      <c r="AE20" s="6">
        <v>0.5</v>
      </c>
      <c r="AF20" s="6" t="s">
        <v>32</v>
      </c>
      <c r="AG20" s="6">
        <v>1</v>
      </c>
      <c r="AH20" s="6">
        <v>0.5</v>
      </c>
      <c r="AI20" s="6" t="s">
        <v>32</v>
      </c>
      <c r="AJ20" s="6" t="s">
        <v>32</v>
      </c>
      <c r="AK20" s="6" t="s">
        <v>32</v>
      </c>
      <c r="AL20" s="6" t="s">
        <v>32</v>
      </c>
      <c r="AM20" s="6" t="s">
        <v>32</v>
      </c>
      <c r="AN20" s="6">
        <v>1</v>
      </c>
      <c r="AO20" s="6" t="s">
        <v>32</v>
      </c>
      <c r="AP20" s="6" t="s">
        <v>32</v>
      </c>
      <c r="AQ20" s="6" t="s">
        <v>32</v>
      </c>
      <c r="AR20" s="6" t="s">
        <v>32</v>
      </c>
      <c r="AS20" s="6">
        <v>0.5</v>
      </c>
      <c r="AT20" s="6" t="s">
        <v>32</v>
      </c>
      <c r="AU20" s="6">
        <v>0.5</v>
      </c>
      <c r="AV20" s="6">
        <v>0.5</v>
      </c>
      <c r="AW20" s="6">
        <v>0.5</v>
      </c>
    </row>
    <row r="21" spans="1:50" ht="15" customHeight="1" x14ac:dyDescent="0.25">
      <c r="A21" s="3" t="s">
        <v>45</v>
      </c>
      <c r="B21" s="4">
        <f>G21+H21+I21</f>
        <v>40</v>
      </c>
      <c r="C21" s="5" t="s">
        <v>75</v>
      </c>
      <c r="D21" s="5" t="s">
        <v>67</v>
      </c>
      <c r="E21" s="5"/>
      <c r="F21" s="5"/>
      <c r="G21" s="4" t="str">
        <f>IF(E21="",C21,E21)</f>
        <v>11</v>
      </c>
      <c r="H21" s="4" t="str">
        <f>IF(F21="",D21,F21)</f>
        <v>14</v>
      </c>
      <c r="I21" s="4">
        <f>SUM(J21:AW21)</f>
        <v>15</v>
      </c>
      <c r="J21" s="6">
        <v>1</v>
      </c>
      <c r="K21" s="6">
        <v>1</v>
      </c>
      <c r="L21" s="6">
        <v>1</v>
      </c>
      <c r="M21" s="6">
        <v>0</v>
      </c>
      <c r="N21" s="7" t="s">
        <v>32</v>
      </c>
      <c r="O21" s="6" t="s">
        <v>32</v>
      </c>
      <c r="P21" s="6">
        <v>1</v>
      </c>
      <c r="Q21" s="6">
        <v>0.5</v>
      </c>
      <c r="R21" s="6" t="s">
        <v>32</v>
      </c>
      <c r="S21" s="7">
        <v>0</v>
      </c>
      <c r="T21" s="6" t="s">
        <v>32</v>
      </c>
      <c r="U21" s="6" t="s">
        <v>32</v>
      </c>
      <c r="V21" s="6" t="s">
        <v>32</v>
      </c>
      <c r="W21" s="6" t="s">
        <v>32</v>
      </c>
      <c r="X21" s="6" t="s">
        <v>32</v>
      </c>
      <c r="Y21" s="6">
        <v>0</v>
      </c>
      <c r="Z21" s="6">
        <v>0.5</v>
      </c>
      <c r="AA21" s="6" t="s">
        <v>32</v>
      </c>
      <c r="AB21" s="6" t="s">
        <v>32</v>
      </c>
      <c r="AC21" s="6" t="s">
        <v>32</v>
      </c>
      <c r="AD21" s="6">
        <v>0.5</v>
      </c>
      <c r="AE21" s="6">
        <v>0</v>
      </c>
      <c r="AF21" s="6" t="s">
        <v>32</v>
      </c>
      <c r="AG21" s="6">
        <v>0.5</v>
      </c>
      <c r="AH21" s="6">
        <v>1</v>
      </c>
      <c r="AI21" s="6">
        <v>1</v>
      </c>
      <c r="AJ21" s="6" t="s">
        <v>32</v>
      </c>
      <c r="AK21" s="6" t="s">
        <v>32</v>
      </c>
      <c r="AL21" s="6">
        <v>1</v>
      </c>
      <c r="AM21" s="6">
        <v>0.5</v>
      </c>
      <c r="AN21" s="6">
        <v>0.5</v>
      </c>
      <c r="AO21" s="6">
        <v>0.5</v>
      </c>
      <c r="AP21" s="6">
        <v>1</v>
      </c>
      <c r="AQ21" s="6" t="s">
        <v>32</v>
      </c>
      <c r="AR21" s="6" t="s">
        <v>32</v>
      </c>
      <c r="AS21" s="6">
        <v>1</v>
      </c>
      <c r="AT21" s="6">
        <v>0.5</v>
      </c>
      <c r="AU21" s="6">
        <v>1</v>
      </c>
      <c r="AV21" s="6">
        <v>1</v>
      </c>
      <c r="AW21" s="6" t="s">
        <v>32</v>
      </c>
    </row>
    <row r="22" spans="1:50" ht="15" customHeight="1" x14ac:dyDescent="0.25">
      <c r="A22" s="3" t="s">
        <v>47</v>
      </c>
      <c r="B22" s="4">
        <f>G22+H22+I22</f>
        <v>42.5</v>
      </c>
      <c r="C22" s="5" t="s">
        <v>75</v>
      </c>
      <c r="D22" s="5"/>
      <c r="E22" s="5"/>
      <c r="F22" s="5" t="s">
        <v>85</v>
      </c>
      <c r="G22" s="4" t="str">
        <f>IF(E22="",C22,E22)</f>
        <v>11</v>
      </c>
      <c r="H22" s="4" t="str">
        <f>IF(F22="",D22,F22)</f>
        <v>9</v>
      </c>
      <c r="I22" s="4">
        <f>SUM(J22:AW22)</f>
        <v>22.5</v>
      </c>
      <c r="J22" s="6">
        <v>1</v>
      </c>
      <c r="K22" s="6">
        <v>1</v>
      </c>
      <c r="L22" s="6">
        <v>1</v>
      </c>
      <c r="M22" s="6">
        <v>1</v>
      </c>
      <c r="N22" s="7">
        <v>1</v>
      </c>
      <c r="O22" s="6">
        <v>1</v>
      </c>
      <c r="P22" s="6">
        <v>1</v>
      </c>
      <c r="Q22" s="6">
        <v>1</v>
      </c>
      <c r="R22" s="6">
        <v>1</v>
      </c>
      <c r="S22" s="6">
        <v>1</v>
      </c>
      <c r="T22" s="6">
        <v>0.5</v>
      </c>
      <c r="U22" s="6">
        <v>1</v>
      </c>
      <c r="V22" s="6">
        <v>0.5</v>
      </c>
      <c r="W22" s="6">
        <v>1</v>
      </c>
      <c r="X22" s="6">
        <v>0.5</v>
      </c>
      <c r="Y22" s="6">
        <v>1</v>
      </c>
      <c r="Z22" s="6" t="s">
        <v>32</v>
      </c>
      <c r="AA22" s="6">
        <v>1</v>
      </c>
      <c r="AB22" s="6">
        <v>0.5</v>
      </c>
      <c r="AC22" s="6">
        <v>0.5</v>
      </c>
      <c r="AD22" s="6" t="s">
        <v>32</v>
      </c>
      <c r="AE22" s="6">
        <v>0.5</v>
      </c>
      <c r="AF22" s="6" t="s">
        <v>32</v>
      </c>
      <c r="AG22" s="6">
        <v>0.5</v>
      </c>
      <c r="AH22" s="6">
        <v>0.5</v>
      </c>
      <c r="AI22" s="6">
        <v>1</v>
      </c>
      <c r="AJ22" s="6" t="s">
        <v>32</v>
      </c>
      <c r="AK22" s="6">
        <v>0.5</v>
      </c>
      <c r="AL22" s="6">
        <v>0.5</v>
      </c>
      <c r="AM22" s="6" t="s">
        <v>32</v>
      </c>
      <c r="AN22" s="6">
        <v>1</v>
      </c>
      <c r="AO22" s="6">
        <v>1</v>
      </c>
      <c r="AP22" s="6">
        <v>0.5</v>
      </c>
      <c r="AQ22" s="6">
        <v>0</v>
      </c>
      <c r="AR22" s="6" t="s">
        <v>32</v>
      </c>
      <c r="AS22" s="6" t="s">
        <v>32</v>
      </c>
      <c r="AT22" s="6" t="s">
        <v>32</v>
      </c>
      <c r="AU22" s="6" t="s">
        <v>32</v>
      </c>
      <c r="AV22" s="6" t="s">
        <v>32</v>
      </c>
      <c r="AW22" s="6" t="s">
        <v>32</v>
      </c>
    </row>
    <row r="23" spans="1:50" ht="15" customHeight="1" x14ac:dyDescent="0.25">
      <c r="A23" s="3" t="s">
        <v>35</v>
      </c>
      <c r="B23" s="8">
        <f>G23+H23+I23</f>
        <v>0</v>
      </c>
      <c r="C23" s="5"/>
      <c r="D23" s="5"/>
      <c r="E23" s="5"/>
      <c r="F23" s="5"/>
      <c r="G23" s="4"/>
      <c r="H23" s="4"/>
      <c r="I23" s="4">
        <f>SUM(J23:AW23)</f>
        <v>0</v>
      </c>
      <c r="J23" s="6" t="s">
        <v>32</v>
      </c>
      <c r="K23" s="6" t="s">
        <v>32</v>
      </c>
      <c r="L23" s="6" t="s">
        <v>32</v>
      </c>
      <c r="M23" s="6" t="s">
        <v>32</v>
      </c>
      <c r="N23" s="7" t="s">
        <v>32</v>
      </c>
      <c r="O23" s="6" t="s">
        <v>32</v>
      </c>
      <c r="P23" s="6" t="s">
        <v>32</v>
      </c>
      <c r="Q23" s="6" t="s">
        <v>32</v>
      </c>
      <c r="R23" s="6" t="s">
        <v>32</v>
      </c>
      <c r="S23" s="6" t="s">
        <v>32</v>
      </c>
      <c r="T23" s="6" t="s">
        <v>32</v>
      </c>
      <c r="U23" s="6" t="s">
        <v>32</v>
      </c>
      <c r="V23" s="6" t="s">
        <v>32</v>
      </c>
      <c r="W23" s="6" t="s">
        <v>32</v>
      </c>
      <c r="X23" s="6" t="s">
        <v>32</v>
      </c>
      <c r="Y23" s="6" t="s">
        <v>32</v>
      </c>
      <c r="Z23" s="6" t="s">
        <v>32</v>
      </c>
      <c r="AA23" s="6" t="s">
        <v>32</v>
      </c>
      <c r="AB23" s="6" t="s">
        <v>32</v>
      </c>
      <c r="AC23" s="6" t="s">
        <v>32</v>
      </c>
      <c r="AD23" s="6" t="s">
        <v>32</v>
      </c>
      <c r="AE23" s="6" t="s">
        <v>32</v>
      </c>
      <c r="AF23" s="6" t="s">
        <v>32</v>
      </c>
      <c r="AG23" s="6" t="s">
        <v>32</v>
      </c>
      <c r="AH23" s="6" t="s">
        <v>32</v>
      </c>
      <c r="AI23" s="6" t="s">
        <v>32</v>
      </c>
      <c r="AJ23" s="6" t="s">
        <v>32</v>
      </c>
      <c r="AK23" s="6" t="s">
        <v>32</v>
      </c>
      <c r="AL23" s="6" t="s">
        <v>32</v>
      </c>
      <c r="AM23" s="6" t="s">
        <v>32</v>
      </c>
      <c r="AN23" s="6" t="s">
        <v>32</v>
      </c>
      <c r="AO23" s="6" t="s">
        <v>32</v>
      </c>
      <c r="AP23" s="6" t="s">
        <v>32</v>
      </c>
      <c r="AQ23" s="6" t="s">
        <v>32</v>
      </c>
      <c r="AR23" s="6" t="s">
        <v>32</v>
      </c>
      <c r="AS23" s="6" t="s">
        <v>32</v>
      </c>
      <c r="AT23" s="6" t="s">
        <v>32</v>
      </c>
      <c r="AU23" s="6" t="s">
        <v>32</v>
      </c>
      <c r="AV23" s="6" t="s">
        <v>32</v>
      </c>
      <c r="AW23" s="6" t="s">
        <v>32</v>
      </c>
    </row>
    <row r="24" spans="1:50" ht="15" customHeight="1" x14ac:dyDescent="0.25">
      <c r="A24" s="3" t="s">
        <v>43</v>
      </c>
      <c r="B24" s="4">
        <f>G24+H24+I24</f>
        <v>50.5</v>
      </c>
      <c r="C24" s="5" t="s">
        <v>74</v>
      </c>
      <c r="D24" s="5" t="s">
        <v>73</v>
      </c>
      <c r="E24" s="5"/>
      <c r="F24" s="5"/>
      <c r="G24" s="4" t="str">
        <f>IF(E24="",C24,E24)</f>
        <v>19</v>
      </c>
      <c r="H24" s="4" t="str">
        <f>IF(F24="",D24,F24)</f>
        <v>16</v>
      </c>
      <c r="I24" s="4">
        <f>SUM(J24:AW24)</f>
        <v>15.5</v>
      </c>
      <c r="J24" s="6">
        <v>0.5</v>
      </c>
      <c r="K24" s="6">
        <v>1</v>
      </c>
      <c r="L24" s="6">
        <v>1</v>
      </c>
      <c r="M24" s="6">
        <v>0</v>
      </c>
      <c r="N24" s="7">
        <v>0</v>
      </c>
      <c r="O24" s="6">
        <v>0.5</v>
      </c>
      <c r="P24" s="6">
        <v>0.5</v>
      </c>
      <c r="Q24" s="6">
        <v>0</v>
      </c>
      <c r="R24" s="6">
        <v>0.5</v>
      </c>
      <c r="S24" s="6">
        <v>0.5</v>
      </c>
      <c r="T24" s="6">
        <v>0.5</v>
      </c>
      <c r="U24" s="6">
        <v>0.5</v>
      </c>
      <c r="V24" s="6">
        <v>0.5</v>
      </c>
      <c r="W24" s="6">
        <v>0</v>
      </c>
      <c r="X24" s="6">
        <v>1</v>
      </c>
      <c r="Y24" s="6">
        <v>1</v>
      </c>
      <c r="Z24" s="6">
        <v>1</v>
      </c>
      <c r="AA24" s="6">
        <v>0.5</v>
      </c>
      <c r="AB24" s="6" t="s">
        <v>32</v>
      </c>
      <c r="AC24" s="6">
        <v>0.5</v>
      </c>
      <c r="AD24" s="6" t="s">
        <v>32</v>
      </c>
      <c r="AE24" s="6">
        <v>0.5</v>
      </c>
      <c r="AF24" s="6">
        <v>0.5</v>
      </c>
      <c r="AG24" s="6">
        <v>0.5</v>
      </c>
      <c r="AH24" s="6">
        <v>1</v>
      </c>
      <c r="AI24" s="6">
        <v>1</v>
      </c>
      <c r="AJ24" s="6" t="s">
        <v>32</v>
      </c>
      <c r="AK24" s="6" t="s">
        <v>32</v>
      </c>
      <c r="AL24" s="6" t="s">
        <v>32</v>
      </c>
      <c r="AM24" s="6" t="s">
        <v>32</v>
      </c>
      <c r="AN24" s="6" t="s">
        <v>32</v>
      </c>
      <c r="AO24" s="6" t="s">
        <v>32</v>
      </c>
      <c r="AP24" s="6" t="s">
        <v>32</v>
      </c>
      <c r="AQ24" s="6" t="s">
        <v>32</v>
      </c>
      <c r="AR24" s="6" t="s">
        <v>32</v>
      </c>
      <c r="AS24" s="6">
        <v>0.5</v>
      </c>
      <c r="AT24" s="6" t="s">
        <v>32</v>
      </c>
      <c r="AU24" s="6">
        <v>1</v>
      </c>
      <c r="AV24" s="6">
        <v>0.5</v>
      </c>
      <c r="AW24" s="6" t="s">
        <v>32</v>
      </c>
    </row>
    <row r="25" spans="1:50" ht="15" customHeight="1" x14ac:dyDescent="0.25">
      <c r="A25" s="3" t="s">
        <v>52</v>
      </c>
      <c r="B25" s="4">
        <f>G25+H25+I25</f>
        <v>40</v>
      </c>
      <c r="C25" s="5" t="s">
        <v>69</v>
      </c>
      <c r="D25" s="5"/>
      <c r="E25" s="5"/>
      <c r="F25" s="5"/>
      <c r="G25" s="4" t="str">
        <f>IF(E25="",C25,E25)</f>
        <v>21</v>
      </c>
      <c r="H25" s="4"/>
      <c r="I25" s="4">
        <f>SUM(J25:AW25)</f>
        <v>19</v>
      </c>
      <c r="J25" s="6">
        <v>1</v>
      </c>
      <c r="K25" s="6">
        <v>1</v>
      </c>
      <c r="L25" s="6">
        <v>1</v>
      </c>
      <c r="M25" s="6">
        <v>1</v>
      </c>
      <c r="N25" s="7">
        <v>1</v>
      </c>
      <c r="O25" s="6">
        <v>1</v>
      </c>
      <c r="P25" s="6">
        <v>1</v>
      </c>
      <c r="Q25" s="6">
        <v>1</v>
      </c>
      <c r="R25" s="6">
        <v>1</v>
      </c>
      <c r="S25" s="6">
        <v>1</v>
      </c>
      <c r="T25" s="6">
        <v>0.5</v>
      </c>
      <c r="U25" s="6">
        <v>1</v>
      </c>
      <c r="V25" s="6">
        <v>1</v>
      </c>
      <c r="W25" s="6">
        <v>1</v>
      </c>
      <c r="X25" s="6">
        <v>0.5</v>
      </c>
      <c r="Y25" s="6">
        <v>1</v>
      </c>
      <c r="Z25" s="6">
        <v>1</v>
      </c>
      <c r="AA25" s="6" t="s">
        <v>32</v>
      </c>
      <c r="AB25" s="6" t="s">
        <v>32</v>
      </c>
      <c r="AC25" s="6" t="s">
        <v>32</v>
      </c>
      <c r="AD25" s="6" t="s">
        <v>32</v>
      </c>
      <c r="AE25" s="6">
        <v>0.5</v>
      </c>
      <c r="AF25" s="6">
        <v>1</v>
      </c>
      <c r="AG25" s="6">
        <v>1</v>
      </c>
      <c r="AH25" s="6">
        <v>0.5</v>
      </c>
      <c r="AI25" s="6" t="s">
        <v>32</v>
      </c>
      <c r="AJ25" s="6" t="s">
        <v>32</v>
      </c>
      <c r="AK25" s="6" t="s">
        <v>32</v>
      </c>
      <c r="AL25" s="6" t="s">
        <v>32</v>
      </c>
      <c r="AM25" s="6" t="s">
        <v>32</v>
      </c>
      <c r="AN25" s="6" t="s">
        <v>32</v>
      </c>
      <c r="AO25" s="6" t="s">
        <v>32</v>
      </c>
      <c r="AP25" s="6" t="s">
        <v>32</v>
      </c>
      <c r="AQ25" s="6" t="s">
        <v>32</v>
      </c>
      <c r="AR25" s="6" t="s">
        <v>32</v>
      </c>
      <c r="AS25" s="6" t="s">
        <v>32</v>
      </c>
      <c r="AT25" s="6" t="s">
        <v>32</v>
      </c>
      <c r="AU25" s="6" t="s">
        <v>32</v>
      </c>
      <c r="AV25" s="6" t="s">
        <v>32</v>
      </c>
      <c r="AW25" s="6" t="s">
        <v>32</v>
      </c>
    </row>
    <row r="26" spans="1:50" ht="15" customHeight="1" x14ac:dyDescent="0.25">
      <c r="A26" s="3" t="s">
        <v>31</v>
      </c>
      <c r="B26" s="4">
        <f>G26+H26+I26</f>
        <v>62</v>
      </c>
      <c r="C26" s="5" t="s">
        <v>66</v>
      </c>
      <c r="D26" s="5"/>
      <c r="E26" s="5"/>
      <c r="F26" s="5" t="s">
        <v>76</v>
      </c>
      <c r="G26" s="4" t="str">
        <f>IF(E26="",C26,E26)</f>
        <v>17</v>
      </c>
      <c r="H26" s="4" t="str">
        <f>IF(F26="",D26,F26)</f>
        <v>23</v>
      </c>
      <c r="I26" s="4">
        <f>SUM(J26:AW26)</f>
        <v>22</v>
      </c>
      <c r="J26" s="6">
        <v>1</v>
      </c>
      <c r="K26" s="6">
        <v>1</v>
      </c>
      <c r="L26" s="6">
        <v>1</v>
      </c>
      <c r="M26" s="6">
        <v>1</v>
      </c>
      <c r="N26" s="7">
        <v>1</v>
      </c>
      <c r="O26" s="6">
        <v>1</v>
      </c>
      <c r="P26" s="6">
        <v>1</v>
      </c>
      <c r="Q26" s="6">
        <v>1</v>
      </c>
      <c r="R26" s="6">
        <v>0.5</v>
      </c>
      <c r="S26" s="6">
        <v>1</v>
      </c>
      <c r="T26" s="6">
        <v>1</v>
      </c>
      <c r="U26" s="6">
        <v>0.5</v>
      </c>
      <c r="V26" s="6">
        <v>0.5</v>
      </c>
      <c r="W26" s="6">
        <v>1</v>
      </c>
      <c r="X26" s="6">
        <v>0.5</v>
      </c>
      <c r="Y26" s="6">
        <v>1</v>
      </c>
      <c r="Z26" s="6">
        <v>1</v>
      </c>
      <c r="AA26" s="6" t="s">
        <v>32</v>
      </c>
      <c r="AB26" s="6">
        <v>0.5</v>
      </c>
      <c r="AC26" s="6">
        <v>0.5</v>
      </c>
      <c r="AD26" s="6" t="s">
        <v>32</v>
      </c>
      <c r="AE26" s="6">
        <v>1</v>
      </c>
      <c r="AF26" s="6">
        <v>0.5</v>
      </c>
      <c r="AG26" s="6">
        <v>1</v>
      </c>
      <c r="AH26" s="6">
        <v>0.5</v>
      </c>
      <c r="AI26" s="6">
        <v>1</v>
      </c>
      <c r="AJ26" s="6" t="s">
        <v>32</v>
      </c>
      <c r="AK26" s="6" t="s">
        <v>32</v>
      </c>
      <c r="AL26" s="6" t="s">
        <v>32</v>
      </c>
      <c r="AM26" s="6">
        <v>0</v>
      </c>
      <c r="AN26" s="6">
        <v>0.5</v>
      </c>
      <c r="AO26" s="6">
        <v>1</v>
      </c>
      <c r="AP26" s="6">
        <v>0.5</v>
      </c>
      <c r="AQ26" s="6" t="s">
        <v>32</v>
      </c>
      <c r="AR26" s="6" t="s">
        <v>32</v>
      </c>
      <c r="AS26" s="6" t="s">
        <v>32</v>
      </c>
      <c r="AT26" s="6" t="s">
        <v>32</v>
      </c>
      <c r="AU26" s="6" t="s">
        <v>32</v>
      </c>
      <c r="AV26" s="6" t="s">
        <v>32</v>
      </c>
      <c r="AW26" s="6" t="s">
        <v>32</v>
      </c>
      <c r="AX26" s="1"/>
    </row>
    <row r="27" spans="1:50" ht="15" customHeight="1" x14ac:dyDescent="0.25">
      <c r="A27" s="3" t="s">
        <v>88</v>
      </c>
      <c r="B27" s="4">
        <f>G27+H27+I27</f>
        <v>31</v>
      </c>
      <c r="C27" s="11">
        <v>4</v>
      </c>
      <c r="D27" s="11">
        <v>10</v>
      </c>
      <c r="E27" s="5"/>
      <c r="F27" s="5"/>
      <c r="G27" s="10">
        <f>IF(E27="",C27,E27)</f>
        <v>4</v>
      </c>
      <c r="H27" s="10">
        <f>IF(F27="",D27,F27)</f>
        <v>10</v>
      </c>
      <c r="I27" s="4">
        <f>SUM(J27:AW27)</f>
        <v>17</v>
      </c>
      <c r="J27" s="6" t="s">
        <v>32</v>
      </c>
      <c r="K27" s="6" t="s">
        <v>32</v>
      </c>
      <c r="L27" s="6" t="s">
        <v>32</v>
      </c>
      <c r="M27" s="6" t="s">
        <v>32</v>
      </c>
      <c r="N27" s="7" t="s">
        <v>32</v>
      </c>
      <c r="O27" s="6">
        <v>0.5</v>
      </c>
      <c r="P27" s="6">
        <v>1</v>
      </c>
      <c r="Q27" s="6">
        <v>1</v>
      </c>
      <c r="R27" s="6">
        <v>0</v>
      </c>
      <c r="S27" s="6" t="s">
        <v>32</v>
      </c>
      <c r="T27" s="6">
        <v>0.5</v>
      </c>
      <c r="U27" s="6">
        <v>0.5</v>
      </c>
      <c r="V27" s="6">
        <v>0</v>
      </c>
      <c r="W27" s="6" t="s">
        <v>32</v>
      </c>
      <c r="X27" s="6" t="s">
        <v>32</v>
      </c>
      <c r="Y27" s="6">
        <v>0.5</v>
      </c>
      <c r="Z27" s="6">
        <v>0.5</v>
      </c>
      <c r="AA27" s="6">
        <v>1</v>
      </c>
      <c r="AB27" s="6">
        <v>0</v>
      </c>
      <c r="AC27" s="6" t="s">
        <v>32</v>
      </c>
      <c r="AD27" s="6">
        <v>0</v>
      </c>
      <c r="AE27" s="6">
        <v>1</v>
      </c>
      <c r="AF27" s="6">
        <v>0.5</v>
      </c>
      <c r="AG27" s="6">
        <v>0</v>
      </c>
      <c r="AH27" s="6">
        <v>0</v>
      </c>
      <c r="AI27" s="6">
        <v>1</v>
      </c>
      <c r="AJ27" s="6">
        <v>1</v>
      </c>
      <c r="AK27" s="6">
        <v>0.5</v>
      </c>
      <c r="AL27" s="6">
        <v>0.5</v>
      </c>
      <c r="AM27" s="6">
        <v>1</v>
      </c>
      <c r="AN27" s="6">
        <v>0.5</v>
      </c>
      <c r="AO27" s="6">
        <v>1</v>
      </c>
      <c r="AP27" s="6">
        <v>1</v>
      </c>
      <c r="AQ27" s="6">
        <v>0</v>
      </c>
      <c r="AR27" s="6" t="s">
        <v>32</v>
      </c>
      <c r="AS27" s="6">
        <v>1</v>
      </c>
      <c r="AT27" s="6">
        <v>0.5</v>
      </c>
      <c r="AU27" s="6">
        <v>0.5</v>
      </c>
      <c r="AV27" s="6">
        <v>0.5</v>
      </c>
      <c r="AW27" s="6">
        <v>1</v>
      </c>
      <c r="AX27" s="1"/>
    </row>
    <row r="28" spans="1:50" ht="15" customHeight="1" x14ac:dyDescent="0.25">
      <c r="A28" s="3" t="s">
        <v>57</v>
      </c>
      <c r="B28" s="4">
        <f>G28+H28+I28</f>
        <v>91</v>
      </c>
      <c r="C28" s="5" t="s">
        <v>79</v>
      </c>
      <c r="D28" s="5" t="s">
        <v>87</v>
      </c>
      <c r="E28" s="5"/>
      <c r="F28" s="5"/>
      <c r="G28" s="4" t="str">
        <f>IF(E28="",C28,E28)</f>
        <v>28</v>
      </c>
      <c r="H28" s="4" t="str">
        <f>IF(F28="",D28,F28)</f>
        <v>29</v>
      </c>
      <c r="I28" s="4">
        <f>SUM(J28:AW28)</f>
        <v>34</v>
      </c>
      <c r="J28" s="6">
        <v>1</v>
      </c>
      <c r="K28" s="6">
        <v>1</v>
      </c>
      <c r="L28" s="6">
        <v>1</v>
      </c>
      <c r="M28" s="6">
        <v>1</v>
      </c>
      <c r="N28" s="7">
        <v>1</v>
      </c>
      <c r="O28" s="6">
        <v>1</v>
      </c>
      <c r="P28" s="6">
        <v>1</v>
      </c>
      <c r="Q28" s="6">
        <v>0.5</v>
      </c>
      <c r="R28" s="6">
        <v>1</v>
      </c>
      <c r="S28" s="6">
        <v>1</v>
      </c>
      <c r="T28" s="6">
        <v>0.5</v>
      </c>
      <c r="U28" s="6">
        <v>1</v>
      </c>
      <c r="V28" s="6">
        <v>1</v>
      </c>
      <c r="W28" s="6">
        <v>1</v>
      </c>
      <c r="X28" s="6">
        <v>1</v>
      </c>
      <c r="Y28" s="6">
        <v>0.5</v>
      </c>
      <c r="Z28" s="6">
        <v>1</v>
      </c>
      <c r="AA28" s="6">
        <v>1</v>
      </c>
      <c r="AB28" s="6" t="s">
        <v>32</v>
      </c>
      <c r="AC28" s="6">
        <v>0.5</v>
      </c>
      <c r="AD28" s="6">
        <v>1</v>
      </c>
      <c r="AE28" s="6">
        <v>1</v>
      </c>
      <c r="AF28" s="6">
        <v>0.5</v>
      </c>
      <c r="AG28" s="6">
        <v>0.5</v>
      </c>
      <c r="AH28" s="6">
        <v>1</v>
      </c>
      <c r="AI28" s="6">
        <v>1</v>
      </c>
      <c r="AJ28" s="6">
        <v>0</v>
      </c>
      <c r="AK28" s="6">
        <v>1</v>
      </c>
      <c r="AL28" s="6">
        <v>1</v>
      </c>
      <c r="AM28" s="6">
        <v>1</v>
      </c>
      <c r="AN28" s="6">
        <v>1</v>
      </c>
      <c r="AO28" s="6">
        <v>1</v>
      </c>
      <c r="AP28" s="6">
        <v>1</v>
      </c>
      <c r="AQ28" s="6">
        <v>1</v>
      </c>
      <c r="AR28" s="6">
        <v>1</v>
      </c>
      <c r="AS28" s="6">
        <v>1</v>
      </c>
      <c r="AT28" s="6" t="s">
        <v>32</v>
      </c>
      <c r="AU28" s="6">
        <v>1</v>
      </c>
      <c r="AV28" s="6">
        <v>1</v>
      </c>
      <c r="AW28" s="6">
        <v>1</v>
      </c>
    </row>
    <row r="29" spans="1:50" ht="15" customHeight="1" x14ac:dyDescent="0.25">
      <c r="A29" s="3" t="s">
        <v>44</v>
      </c>
      <c r="B29" s="4">
        <f>G29+H29+I29</f>
        <v>31</v>
      </c>
      <c r="C29" s="5" t="s">
        <v>72</v>
      </c>
      <c r="D29" s="5"/>
      <c r="E29" s="5"/>
      <c r="F29" s="5"/>
      <c r="G29" s="4" t="str">
        <f>IF(E29="",C29,E29)</f>
        <v>13</v>
      </c>
      <c r="H29" s="4"/>
      <c r="I29" s="4">
        <f>SUM(J29:AW29)</f>
        <v>18</v>
      </c>
      <c r="J29" s="6">
        <v>1</v>
      </c>
      <c r="K29" s="6">
        <v>1</v>
      </c>
      <c r="L29" s="6">
        <v>1</v>
      </c>
      <c r="M29" s="6">
        <v>1</v>
      </c>
      <c r="N29" s="7">
        <v>1</v>
      </c>
      <c r="O29" s="6">
        <v>0.5</v>
      </c>
      <c r="P29" s="6">
        <v>0.5</v>
      </c>
      <c r="Q29" s="6">
        <v>1</v>
      </c>
      <c r="R29" s="6">
        <v>0.5</v>
      </c>
      <c r="S29" s="6" t="s">
        <v>32</v>
      </c>
      <c r="T29" s="6">
        <v>0.5</v>
      </c>
      <c r="U29" s="6">
        <v>1</v>
      </c>
      <c r="V29" s="6">
        <v>0.5</v>
      </c>
      <c r="W29" s="6">
        <v>1</v>
      </c>
      <c r="X29" s="6">
        <v>0.5</v>
      </c>
      <c r="Y29" s="6">
        <v>0.5</v>
      </c>
      <c r="Z29" s="6">
        <v>1</v>
      </c>
      <c r="AA29" s="6">
        <v>1</v>
      </c>
      <c r="AB29" s="6">
        <v>0.5</v>
      </c>
      <c r="AC29" s="6" t="s">
        <v>32</v>
      </c>
      <c r="AD29" s="6" t="s">
        <v>32</v>
      </c>
      <c r="AE29" s="6" t="s">
        <v>32</v>
      </c>
      <c r="AF29" s="6" t="s">
        <v>32</v>
      </c>
      <c r="AG29" s="6" t="s">
        <v>32</v>
      </c>
      <c r="AH29" s="6" t="s">
        <v>32</v>
      </c>
      <c r="AI29" s="6">
        <v>1</v>
      </c>
      <c r="AJ29" s="6">
        <v>0</v>
      </c>
      <c r="AK29" s="6" t="s">
        <v>32</v>
      </c>
      <c r="AL29" s="6">
        <v>0.5</v>
      </c>
      <c r="AM29" s="6" t="s">
        <v>32</v>
      </c>
      <c r="AN29" s="6">
        <v>1</v>
      </c>
      <c r="AO29" s="6">
        <v>0.5</v>
      </c>
      <c r="AP29" s="6">
        <v>1</v>
      </c>
      <c r="AQ29" s="6">
        <v>0</v>
      </c>
      <c r="AR29" s="6" t="s">
        <v>32</v>
      </c>
      <c r="AS29" s="6" t="s">
        <v>32</v>
      </c>
      <c r="AT29" s="6" t="s">
        <v>32</v>
      </c>
      <c r="AU29" s="6" t="s">
        <v>32</v>
      </c>
      <c r="AV29" s="6" t="s">
        <v>32</v>
      </c>
      <c r="AW29" s="6" t="s">
        <v>32</v>
      </c>
    </row>
    <row r="30" spans="1:50" ht="15" customHeight="1" x14ac:dyDescent="0.25">
      <c r="A30" s="3" t="s">
        <v>61</v>
      </c>
      <c r="B30" s="4">
        <f>G30+H30+I30</f>
        <v>71.5</v>
      </c>
      <c r="C30" s="5" t="s">
        <v>78</v>
      </c>
      <c r="D30" s="5" t="s">
        <v>74</v>
      </c>
      <c r="E30" s="5"/>
      <c r="F30" s="5"/>
      <c r="G30" s="4" t="str">
        <f>IF(E30="",C30,E30)</f>
        <v>25</v>
      </c>
      <c r="H30" s="4" t="str">
        <f>IF(F30="",D30,F30)</f>
        <v>19</v>
      </c>
      <c r="I30" s="4">
        <f>SUM(J30:AW30)</f>
        <v>27.5</v>
      </c>
      <c r="J30" s="6">
        <v>1</v>
      </c>
      <c r="K30" s="6">
        <v>1</v>
      </c>
      <c r="L30" s="6">
        <v>1</v>
      </c>
      <c r="M30" s="6">
        <v>1</v>
      </c>
      <c r="N30" s="7">
        <v>1</v>
      </c>
      <c r="O30" s="6">
        <v>1</v>
      </c>
      <c r="P30" s="6">
        <v>1</v>
      </c>
      <c r="Q30" s="6">
        <v>1</v>
      </c>
      <c r="R30" s="6">
        <v>1</v>
      </c>
      <c r="S30" s="6">
        <v>1</v>
      </c>
      <c r="T30" s="6">
        <v>1</v>
      </c>
      <c r="U30" s="6">
        <v>1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 t="s">
        <v>32</v>
      </c>
      <c r="AE30" s="6">
        <v>0.5</v>
      </c>
      <c r="AF30" s="6">
        <v>1</v>
      </c>
      <c r="AG30" s="6">
        <v>1</v>
      </c>
      <c r="AH30" s="6">
        <v>1</v>
      </c>
      <c r="AI30" s="6">
        <v>1</v>
      </c>
      <c r="AJ30" s="6" t="s">
        <v>32</v>
      </c>
      <c r="AK30" s="6">
        <v>1</v>
      </c>
      <c r="AL30" s="6" t="s">
        <v>32</v>
      </c>
      <c r="AM30" s="6" t="s">
        <v>32</v>
      </c>
      <c r="AN30" s="6">
        <v>1</v>
      </c>
      <c r="AO30" s="6">
        <v>1</v>
      </c>
      <c r="AP30" s="6" t="s">
        <v>32</v>
      </c>
      <c r="AQ30" s="6" t="s">
        <v>32</v>
      </c>
      <c r="AR30" s="6" t="s">
        <v>32</v>
      </c>
      <c r="AS30" s="6" t="s">
        <v>32</v>
      </c>
      <c r="AT30" s="6" t="s">
        <v>32</v>
      </c>
      <c r="AU30" s="6" t="s">
        <v>32</v>
      </c>
      <c r="AV30" s="6" t="s">
        <v>32</v>
      </c>
      <c r="AW30" s="6" t="s">
        <v>32</v>
      </c>
    </row>
    <row r="31" spans="1:50" ht="15" customHeight="1" x14ac:dyDescent="0.25">
      <c r="A31" s="3" t="s">
        <v>34</v>
      </c>
      <c r="B31" s="4">
        <f>G31+H31+I31</f>
        <v>31.5</v>
      </c>
      <c r="C31" s="5" t="s">
        <v>68</v>
      </c>
      <c r="D31" s="5" t="s">
        <v>85</v>
      </c>
      <c r="E31" s="5"/>
      <c r="F31" s="5"/>
      <c r="G31" s="4" t="str">
        <f>IF(E31="",C31,E31)</f>
        <v>4</v>
      </c>
      <c r="H31" s="4" t="str">
        <f>IF(F31="",D31,F31)</f>
        <v>9</v>
      </c>
      <c r="I31" s="4">
        <f>SUM(J31:AW31)</f>
        <v>18.5</v>
      </c>
      <c r="J31" s="6">
        <v>1</v>
      </c>
      <c r="K31" s="6">
        <v>1</v>
      </c>
      <c r="L31" s="6">
        <v>1</v>
      </c>
      <c r="M31" s="6">
        <v>1</v>
      </c>
      <c r="N31" s="7">
        <v>1</v>
      </c>
      <c r="O31" s="6">
        <v>0.5</v>
      </c>
      <c r="P31" s="6">
        <v>1</v>
      </c>
      <c r="Q31" s="6">
        <v>1</v>
      </c>
      <c r="R31" s="6">
        <v>1</v>
      </c>
      <c r="S31" s="7" t="s">
        <v>32</v>
      </c>
      <c r="T31" s="6" t="s">
        <v>32</v>
      </c>
      <c r="U31" s="6" t="s">
        <v>32</v>
      </c>
      <c r="V31" s="6" t="s">
        <v>32</v>
      </c>
      <c r="W31" s="6" t="s">
        <v>32</v>
      </c>
      <c r="X31" s="6" t="s">
        <v>32</v>
      </c>
      <c r="Y31" s="6" t="s">
        <v>32</v>
      </c>
      <c r="Z31" s="6" t="s">
        <v>32</v>
      </c>
      <c r="AA31" s="6" t="s">
        <v>32</v>
      </c>
      <c r="AB31" s="6" t="s">
        <v>32</v>
      </c>
      <c r="AC31" s="6" t="s">
        <v>32</v>
      </c>
      <c r="AD31" s="6">
        <v>0.5</v>
      </c>
      <c r="AE31" s="6">
        <v>1</v>
      </c>
      <c r="AF31" s="6">
        <v>0.5</v>
      </c>
      <c r="AG31" s="6">
        <v>0.5</v>
      </c>
      <c r="AH31" s="6">
        <v>0.5</v>
      </c>
      <c r="AI31" s="6">
        <v>1</v>
      </c>
      <c r="AJ31" s="6">
        <v>1</v>
      </c>
      <c r="AK31" s="6">
        <v>0.5</v>
      </c>
      <c r="AL31" s="6">
        <v>0.5</v>
      </c>
      <c r="AM31" s="6">
        <v>0</v>
      </c>
      <c r="AN31" s="6">
        <v>1</v>
      </c>
      <c r="AO31" s="6">
        <v>1</v>
      </c>
      <c r="AP31" s="6">
        <v>0.5</v>
      </c>
      <c r="AQ31" s="6">
        <v>0</v>
      </c>
      <c r="AR31" s="6">
        <v>0</v>
      </c>
      <c r="AS31" s="6">
        <v>0.5</v>
      </c>
      <c r="AT31" s="6" t="s">
        <v>32</v>
      </c>
      <c r="AU31" s="6">
        <v>0.5</v>
      </c>
      <c r="AV31" s="6">
        <v>0</v>
      </c>
      <c r="AW31" s="6">
        <v>0.5</v>
      </c>
    </row>
    <row r="32" spans="1:50" ht="15" customHeight="1" x14ac:dyDescent="0.25">
      <c r="A32" s="3" t="s">
        <v>49</v>
      </c>
      <c r="B32" s="4">
        <f>G32+H32+I32</f>
        <v>33.5</v>
      </c>
      <c r="C32" s="5" t="s">
        <v>67</v>
      </c>
      <c r="D32" s="5"/>
      <c r="E32" s="5"/>
      <c r="F32" s="5"/>
      <c r="G32" s="4" t="str">
        <f>IF(E32="",C32,E32)</f>
        <v>14</v>
      </c>
      <c r="H32" s="4"/>
      <c r="I32" s="4">
        <f>SUM(J32:AW32)</f>
        <v>19.5</v>
      </c>
      <c r="J32" s="6">
        <v>1</v>
      </c>
      <c r="K32" s="6">
        <v>1</v>
      </c>
      <c r="L32" s="6">
        <v>1</v>
      </c>
      <c r="M32" s="6">
        <v>1</v>
      </c>
      <c r="N32" s="7">
        <v>1</v>
      </c>
      <c r="O32" s="6" t="s">
        <v>32</v>
      </c>
      <c r="P32" s="6">
        <v>1</v>
      </c>
      <c r="Q32" s="6">
        <v>1</v>
      </c>
      <c r="R32" s="6">
        <v>1</v>
      </c>
      <c r="S32" s="6">
        <v>0.5</v>
      </c>
      <c r="T32" s="6">
        <v>0.5</v>
      </c>
      <c r="U32" s="6" t="s">
        <v>32</v>
      </c>
      <c r="V32" s="6">
        <v>0.5</v>
      </c>
      <c r="W32" s="6">
        <v>1</v>
      </c>
      <c r="X32" s="6">
        <v>0.5</v>
      </c>
      <c r="Y32" s="6">
        <v>0.5</v>
      </c>
      <c r="Z32" s="6">
        <v>1</v>
      </c>
      <c r="AA32" s="6" t="s">
        <v>32</v>
      </c>
      <c r="AB32" s="6" t="s">
        <v>32</v>
      </c>
      <c r="AC32" s="6" t="s">
        <v>32</v>
      </c>
      <c r="AD32" s="6">
        <v>0.5</v>
      </c>
      <c r="AE32" s="6">
        <v>1</v>
      </c>
      <c r="AF32" s="6">
        <v>0.5</v>
      </c>
      <c r="AG32" s="6">
        <v>1</v>
      </c>
      <c r="AH32" s="6" t="s">
        <v>32</v>
      </c>
      <c r="AI32" s="6" t="s">
        <v>32</v>
      </c>
      <c r="AJ32" s="6" t="s">
        <v>32</v>
      </c>
      <c r="AK32" s="6" t="s">
        <v>32</v>
      </c>
      <c r="AL32" s="6" t="s">
        <v>32</v>
      </c>
      <c r="AM32" s="6" t="s">
        <v>32</v>
      </c>
      <c r="AN32" s="6" t="s">
        <v>32</v>
      </c>
      <c r="AO32" s="6" t="s">
        <v>32</v>
      </c>
      <c r="AP32" s="6" t="s">
        <v>32</v>
      </c>
      <c r="AQ32" s="6" t="s">
        <v>32</v>
      </c>
      <c r="AR32" s="6" t="s">
        <v>32</v>
      </c>
      <c r="AS32" s="6">
        <v>1</v>
      </c>
      <c r="AT32" s="6">
        <v>0.5</v>
      </c>
      <c r="AU32" s="6">
        <v>1</v>
      </c>
      <c r="AV32" s="6">
        <v>1</v>
      </c>
      <c r="AW32" s="6">
        <v>0.5</v>
      </c>
    </row>
    <row r="33" spans="1:49" ht="15" customHeight="1" x14ac:dyDescent="0.25">
      <c r="A33" s="3" t="s">
        <v>40</v>
      </c>
      <c r="B33" s="9">
        <f>G33+H33+I33</f>
        <v>29.5</v>
      </c>
      <c r="C33" s="5" t="s">
        <v>73</v>
      </c>
      <c r="D33" s="5"/>
      <c r="E33" s="5"/>
      <c r="F33" s="5"/>
      <c r="G33" s="4" t="str">
        <f>IF(E33="",C33,E33)</f>
        <v>16</v>
      </c>
      <c r="H33" s="4"/>
      <c r="I33" s="4">
        <f>SUM(J33:AW33)</f>
        <v>13.5</v>
      </c>
      <c r="J33" s="6">
        <v>1</v>
      </c>
      <c r="K33" s="6">
        <v>1</v>
      </c>
      <c r="L33" s="6">
        <v>1</v>
      </c>
      <c r="M33" s="6">
        <v>1</v>
      </c>
      <c r="N33" s="7">
        <v>1</v>
      </c>
      <c r="O33" s="6">
        <v>0.5</v>
      </c>
      <c r="P33" s="6">
        <v>1</v>
      </c>
      <c r="Q33" s="6">
        <v>1</v>
      </c>
      <c r="R33" s="6">
        <v>1</v>
      </c>
      <c r="S33" s="7" t="s">
        <v>32</v>
      </c>
      <c r="T33" s="7">
        <v>0.5</v>
      </c>
      <c r="U33" s="7">
        <v>1</v>
      </c>
      <c r="V33" s="7" t="s">
        <v>32</v>
      </c>
      <c r="W33" s="7">
        <v>1</v>
      </c>
      <c r="X33" s="7">
        <v>0.5</v>
      </c>
      <c r="Y33" s="7">
        <v>1</v>
      </c>
      <c r="Z33" s="7">
        <v>1</v>
      </c>
      <c r="AA33" s="7" t="s">
        <v>32</v>
      </c>
      <c r="AB33" s="7" t="s">
        <v>32</v>
      </c>
      <c r="AC33" s="7" t="s">
        <v>32</v>
      </c>
      <c r="AD33" s="6" t="s">
        <v>32</v>
      </c>
      <c r="AE33" s="6" t="s">
        <v>32</v>
      </c>
      <c r="AF33" s="6" t="s">
        <v>32</v>
      </c>
      <c r="AG33" s="6" t="s">
        <v>32</v>
      </c>
      <c r="AH33" s="6" t="s">
        <v>32</v>
      </c>
      <c r="AI33" s="6" t="s">
        <v>32</v>
      </c>
      <c r="AJ33" s="6" t="s">
        <v>32</v>
      </c>
      <c r="AK33" s="6" t="s">
        <v>32</v>
      </c>
      <c r="AL33" s="6" t="s">
        <v>32</v>
      </c>
      <c r="AM33" s="6" t="s">
        <v>32</v>
      </c>
      <c r="AN33" s="6" t="s">
        <v>32</v>
      </c>
      <c r="AO33" s="6" t="s">
        <v>32</v>
      </c>
      <c r="AP33" s="6" t="s">
        <v>32</v>
      </c>
      <c r="AQ33" s="6" t="s">
        <v>32</v>
      </c>
      <c r="AR33" s="6" t="s">
        <v>32</v>
      </c>
      <c r="AS33" s="6" t="s">
        <v>32</v>
      </c>
      <c r="AT33" s="6" t="s">
        <v>32</v>
      </c>
      <c r="AU33" s="6" t="s">
        <v>32</v>
      </c>
      <c r="AV33" s="6" t="s">
        <v>32</v>
      </c>
      <c r="AW33" s="6" t="s">
        <v>32</v>
      </c>
    </row>
    <row r="34" spans="1:49" ht="15" customHeight="1" x14ac:dyDescent="0.25">
      <c r="A34" s="3" t="s">
        <v>50</v>
      </c>
      <c r="B34" s="4">
        <f>G34+H34+I34</f>
        <v>47</v>
      </c>
      <c r="C34" s="5" t="s">
        <v>70</v>
      </c>
      <c r="D34" s="5"/>
      <c r="E34" s="5"/>
      <c r="F34" s="5" t="s">
        <v>72</v>
      </c>
      <c r="G34" s="4" t="str">
        <f>IF(E34="",C34,E34)</f>
        <v>18</v>
      </c>
      <c r="H34" s="4" t="str">
        <f>IF(F34="",D34,F34)</f>
        <v>13</v>
      </c>
      <c r="I34" s="4">
        <f>SUM(J34:AW34)</f>
        <v>16</v>
      </c>
      <c r="J34" s="6">
        <v>1</v>
      </c>
      <c r="K34" s="6">
        <v>1</v>
      </c>
      <c r="L34" s="6">
        <v>1</v>
      </c>
      <c r="M34" s="6">
        <v>1</v>
      </c>
      <c r="N34" s="7">
        <v>1</v>
      </c>
      <c r="O34" s="6">
        <v>1</v>
      </c>
      <c r="P34" s="6">
        <v>1</v>
      </c>
      <c r="Q34" s="6">
        <v>1</v>
      </c>
      <c r="R34" s="6" t="s">
        <v>32</v>
      </c>
      <c r="S34" s="6" t="s">
        <v>32</v>
      </c>
      <c r="T34" s="6">
        <v>1</v>
      </c>
      <c r="U34" s="6">
        <v>1</v>
      </c>
      <c r="V34" s="6">
        <v>1</v>
      </c>
      <c r="W34" s="6" t="s">
        <v>32</v>
      </c>
      <c r="X34" s="6" t="s">
        <v>32</v>
      </c>
      <c r="Y34" s="6">
        <v>1</v>
      </c>
      <c r="Z34" s="6" t="s">
        <v>32</v>
      </c>
      <c r="AA34" s="6" t="s">
        <v>32</v>
      </c>
      <c r="AB34" s="6" t="s">
        <v>32</v>
      </c>
      <c r="AC34" s="6" t="s">
        <v>32</v>
      </c>
      <c r="AD34" s="6" t="s">
        <v>32</v>
      </c>
      <c r="AE34" s="6">
        <v>0.5</v>
      </c>
      <c r="AF34" s="6">
        <v>1</v>
      </c>
      <c r="AG34" s="6">
        <v>1</v>
      </c>
      <c r="AH34" s="6">
        <v>0.5</v>
      </c>
      <c r="AI34" s="6">
        <v>0.5</v>
      </c>
      <c r="AJ34" s="6">
        <v>0</v>
      </c>
      <c r="AK34" s="6" t="s">
        <v>32</v>
      </c>
      <c r="AL34" s="6">
        <v>0.5</v>
      </c>
      <c r="AM34" s="6" t="s">
        <v>32</v>
      </c>
      <c r="AN34" s="6" t="s">
        <v>32</v>
      </c>
      <c r="AO34" s="6" t="s">
        <v>32</v>
      </c>
      <c r="AP34" s="6" t="s">
        <v>32</v>
      </c>
      <c r="AQ34" s="6" t="s">
        <v>32</v>
      </c>
      <c r="AR34" s="6" t="s">
        <v>32</v>
      </c>
      <c r="AS34" s="6" t="s">
        <v>32</v>
      </c>
      <c r="AT34" s="6" t="s">
        <v>32</v>
      </c>
      <c r="AU34" s="6" t="s">
        <v>32</v>
      </c>
      <c r="AV34" s="6" t="s">
        <v>32</v>
      </c>
      <c r="AW34" s="6" t="s">
        <v>32</v>
      </c>
    </row>
    <row r="35" spans="1:49" ht="15" customHeight="1" x14ac:dyDescent="0.25">
      <c r="A35" s="3" t="s">
        <v>64</v>
      </c>
      <c r="B35" s="4">
        <f>G35+H35+I35</f>
        <v>43</v>
      </c>
      <c r="C35" s="5" t="s">
        <v>82</v>
      </c>
      <c r="D35" s="5" t="s">
        <v>67</v>
      </c>
      <c r="E35" s="5"/>
      <c r="F35" s="5"/>
      <c r="G35" s="4" t="str">
        <f>IF(E35="",C35,E35)</f>
        <v>15</v>
      </c>
      <c r="H35" s="4" t="str">
        <f>IF(F35="",D35,F35)</f>
        <v>14</v>
      </c>
      <c r="I35" s="4">
        <f>SUM(J35:AW35)</f>
        <v>14</v>
      </c>
      <c r="J35" s="6" t="s">
        <v>32</v>
      </c>
      <c r="K35" s="6">
        <v>1</v>
      </c>
      <c r="L35" s="6">
        <v>1</v>
      </c>
      <c r="M35" s="6">
        <v>1</v>
      </c>
      <c r="N35" s="7">
        <v>0.5</v>
      </c>
      <c r="O35" s="6">
        <v>0.5</v>
      </c>
      <c r="P35" s="6">
        <v>1</v>
      </c>
      <c r="Q35" s="6">
        <v>1</v>
      </c>
      <c r="R35" s="6" t="s">
        <v>32</v>
      </c>
      <c r="S35" s="7" t="s">
        <v>32</v>
      </c>
      <c r="T35" s="7">
        <v>1</v>
      </c>
      <c r="U35" s="7">
        <v>1</v>
      </c>
      <c r="V35" s="7" t="s">
        <v>32</v>
      </c>
      <c r="W35" s="7" t="s">
        <v>32</v>
      </c>
      <c r="X35" s="7">
        <v>0.5</v>
      </c>
      <c r="Y35" s="7">
        <v>0.5</v>
      </c>
      <c r="Z35" s="7">
        <v>1</v>
      </c>
      <c r="AA35" s="7">
        <v>1</v>
      </c>
      <c r="AB35" s="7" t="s">
        <v>32</v>
      </c>
      <c r="AC35" s="7" t="s">
        <v>32</v>
      </c>
      <c r="AD35" s="6" t="s">
        <v>32</v>
      </c>
      <c r="AE35" s="6" t="s">
        <v>32</v>
      </c>
      <c r="AF35" s="6" t="s">
        <v>32</v>
      </c>
      <c r="AG35" s="6" t="s">
        <v>32</v>
      </c>
      <c r="AH35" s="6" t="s">
        <v>32</v>
      </c>
      <c r="AI35" s="6">
        <v>1</v>
      </c>
      <c r="AJ35" s="6">
        <v>0.5</v>
      </c>
      <c r="AK35" s="6">
        <v>0.5</v>
      </c>
      <c r="AL35" s="6" t="s">
        <v>32</v>
      </c>
      <c r="AM35" s="6" t="s">
        <v>32</v>
      </c>
      <c r="AN35" s="6">
        <v>0.5</v>
      </c>
      <c r="AO35" s="6" t="s">
        <v>32</v>
      </c>
      <c r="AP35" s="6">
        <v>0.5</v>
      </c>
      <c r="AQ35" s="6">
        <v>0</v>
      </c>
      <c r="AR35" s="6" t="s">
        <v>32</v>
      </c>
      <c r="AS35" s="6" t="s">
        <v>32</v>
      </c>
      <c r="AT35" s="6" t="s">
        <v>32</v>
      </c>
      <c r="AU35" s="6" t="s">
        <v>32</v>
      </c>
      <c r="AV35" s="6" t="s">
        <v>32</v>
      </c>
      <c r="AW35" s="6" t="s">
        <v>32</v>
      </c>
    </row>
    <row r="36" spans="1:49" x14ac:dyDescent="0.25">
      <c r="A36" s="3" t="s">
        <v>54</v>
      </c>
      <c r="B36" s="8">
        <f>G36+H36+I36</f>
        <v>21.5</v>
      </c>
      <c r="C36" s="5"/>
      <c r="D36" s="5"/>
      <c r="E36" s="5" t="s">
        <v>86</v>
      </c>
      <c r="F36" s="5"/>
      <c r="G36" s="4" t="str">
        <f>IF(E36="",C36,E36)</f>
        <v>10</v>
      </c>
      <c r="H36" s="4"/>
      <c r="I36" s="4">
        <f>SUM(J36:AW36)</f>
        <v>11.5</v>
      </c>
      <c r="J36" s="6">
        <v>1</v>
      </c>
      <c r="K36" s="6">
        <v>1</v>
      </c>
      <c r="L36" s="6">
        <v>1</v>
      </c>
      <c r="M36" s="6" t="s">
        <v>32</v>
      </c>
      <c r="N36" s="7" t="s">
        <v>32</v>
      </c>
      <c r="O36" s="6" t="s">
        <v>32</v>
      </c>
      <c r="P36" s="6" t="s">
        <v>32</v>
      </c>
      <c r="Q36" s="6" t="s">
        <v>32</v>
      </c>
      <c r="R36" s="6" t="s">
        <v>32</v>
      </c>
      <c r="S36" s="6" t="s">
        <v>32</v>
      </c>
      <c r="T36" s="6">
        <v>1</v>
      </c>
      <c r="U36" s="6">
        <v>0.5</v>
      </c>
      <c r="V36" s="6">
        <v>0.5</v>
      </c>
      <c r="W36" s="6">
        <v>1</v>
      </c>
      <c r="X36" s="6" t="s">
        <v>32</v>
      </c>
      <c r="Y36" s="6">
        <v>1</v>
      </c>
      <c r="Z36" s="6">
        <v>0.5</v>
      </c>
      <c r="AA36" s="6" t="s">
        <v>32</v>
      </c>
      <c r="AB36" s="6">
        <v>0</v>
      </c>
      <c r="AC36" s="6">
        <v>0.5</v>
      </c>
      <c r="AD36" s="6" t="s">
        <v>32</v>
      </c>
      <c r="AE36" s="6" t="s">
        <v>32</v>
      </c>
      <c r="AF36" s="6" t="s">
        <v>32</v>
      </c>
      <c r="AG36" s="6" t="s">
        <v>32</v>
      </c>
      <c r="AH36" s="6" t="s">
        <v>32</v>
      </c>
      <c r="AI36" s="6" t="s">
        <v>32</v>
      </c>
      <c r="AJ36" s="6" t="s">
        <v>32</v>
      </c>
      <c r="AK36" s="6" t="s">
        <v>32</v>
      </c>
      <c r="AL36" s="6" t="s">
        <v>32</v>
      </c>
      <c r="AM36" s="6" t="s">
        <v>32</v>
      </c>
      <c r="AN36" s="6">
        <v>0.5</v>
      </c>
      <c r="AO36" s="6">
        <v>1</v>
      </c>
      <c r="AP36" s="6" t="s">
        <v>32</v>
      </c>
      <c r="AQ36" s="6" t="s">
        <v>32</v>
      </c>
      <c r="AR36" s="6" t="s">
        <v>32</v>
      </c>
      <c r="AS36" s="6">
        <v>0.5</v>
      </c>
      <c r="AT36" s="6" t="s">
        <v>32</v>
      </c>
      <c r="AU36" s="6">
        <v>0.5</v>
      </c>
      <c r="AV36" s="6">
        <v>0.5</v>
      </c>
      <c r="AW36" s="6">
        <v>0.5</v>
      </c>
    </row>
  </sheetData>
  <sortState ref="A2:AW36">
    <sortCondition ref="A1"/>
  </sortState>
  <pageMargins left="0.7" right="0.7" top="0.75" bottom="0.75" header="0.51180555555555496" footer="0.51180555555555496"/>
  <pageSetup paperSize="9" firstPageNumber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KoiTamas</cp:lastModifiedBy>
  <cp:revision>0</cp:revision>
  <dcterms:created xsi:type="dcterms:W3CDTF">2015-02-24T13:33:24Z</dcterms:created>
  <dcterms:modified xsi:type="dcterms:W3CDTF">2015-05-14T22:17:31Z</dcterms:modified>
  <dc:language>hu-HU</dc:language>
</cp:coreProperties>
</file>