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0-31\"/>
    </mc:Choice>
  </mc:AlternateContent>
  <xr:revisionPtr revIDLastSave="0" documentId="8_{A72DC672-508C-42A4-946B-355A98382413}" xr6:coauthVersionLast="45" xr6:coauthVersionMax="45" xr10:uidLastSave="{00000000-0000-0000-0000-000000000000}"/>
  <bookViews>
    <workbookView xWindow="-120" yWindow="-120" windowWidth="20730" windowHeight="11160" tabRatio="1000"/>
  </bookViews>
  <sheets>
    <sheet name="Title" sheetId="7" r:id="rId1"/>
    <sheet name="c1" sheetId="15" r:id="rId2"/>
    <sheet name="c2" sheetId="12" r:id="rId3"/>
    <sheet name="c3" sheetId="13" r:id="rId4"/>
    <sheet name="c4" sheetId="14" r:id="rId5"/>
    <sheet name="c" sheetId="1" r:id="rId6"/>
    <sheet name="1" sheetId="20" r:id="rId7"/>
    <sheet name="2" sheetId="21" r:id="rId8"/>
    <sheet name="3" sheetId="17" r:id="rId9"/>
    <sheet name="4" sheetId="18" r:id="rId10"/>
    <sheet name="5" sheetId="22" r:id="rId11"/>
    <sheet name="6" sheetId="23" r:id="rId12"/>
    <sheet name="7" sheetId="24" r:id="rId13"/>
    <sheet name="8" sheetId="25" r:id="rId14"/>
    <sheet name="9" sheetId="26" r:id="rId15"/>
    <sheet name="10" sheetId="27" r:id="rId16"/>
    <sheet name="11" sheetId="29" r:id="rId17"/>
    <sheet name="12" sheetId="30" r:id="rId18"/>
    <sheet name="20" sheetId="4" r:id="rId19"/>
    <sheet name="21" sheetId="41" r:id="rId20"/>
    <sheet name="22" sheetId="6" r:id="rId21"/>
    <sheet name="23" sheetId="8" r:id="rId22"/>
    <sheet name="End" sheetId="40" r:id="rId23"/>
    <sheet name="s1" sheetId="39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4" l="1"/>
  <c r="C12" i="14"/>
  <c r="C11" i="14"/>
  <c r="C10" i="14"/>
  <c r="C9" i="14"/>
  <c r="C8" i="14"/>
  <c r="C13" i="13"/>
  <c r="C12" i="13"/>
  <c r="C11" i="13"/>
  <c r="C10" i="13"/>
  <c r="C9" i="13"/>
  <c r="C8" i="13"/>
  <c r="C13" i="12"/>
  <c r="C12" i="12"/>
  <c r="C11" i="12"/>
  <c r="C10" i="12"/>
  <c r="C9" i="12"/>
  <c r="C8" i="12"/>
  <c r="J9" i="1"/>
  <c r="J10" i="1"/>
  <c r="J11" i="1"/>
  <c r="J12" i="1"/>
  <c r="M15" i="1"/>
  <c r="J13" i="1"/>
  <c r="J14" i="1"/>
  <c r="K15" i="1" s="1"/>
  <c r="J7" i="15"/>
  <c r="B84" i="39"/>
  <c r="B83" i="39"/>
  <c r="B82" i="39"/>
  <c r="B81" i="39"/>
  <c r="B80" i="39"/>
  <c r="B79" i="39"/>
  <c r="B78" i="39"/>
  <c r="B77" i="39"/>
  <c r="B76" i="39"/>
  <c r="B75" i="39"/>
  <c r="B74" i="39"/>
  <c r="B73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B5" i="39"/>
  <c r="B4" i="39"/>
  <c r="C19" i="14"/>
  <c r="C26" i="14" s="1"/>
  <c r="C15" i="14"/>
  <c r="C22" i="14"/>
  <c r="I12" i="12"/>
  <c r="E8" i="12"/>
  <c r="F8" i="12"/>
  <c r="G8" i="12"/>
  <c r="H8" i="12"/>
  <c r="I8" i="12"/>
  <c r="C17" i="13"/>
  <c r="I10" i="13"/>
  <c r="H10" i="13"/>
  <c r="G10" i="13"/>
  <c r="F10" i="13"/>
  <c r="E10" i="13"/>
  <c r="D10" i="13"/>
  <c r="A14" i="13"/>
  <c r="A21" i="13"/>
  <c r="I8" i="14"/>
  <c r="N14" i="14" s="1"/>
  <c r="H8" i="14"/>
  <c r="G8" i="14"/>
  <c r="F8" i="14"/>
  <c r="I12" i="14"/>
  <c r="G10" i="14"/>
  <c r="E8" i="14"/>
  <c r="H12" i="14"/>
  <c r="D8" i="14"/>
  <c r="G12" i="14"/>
  <c r="F12" i="14"/>
  <c r="E12" i="14"/>
  <c r="D12" i="14"/>
  <c r="A14" i="14"/>
  <c r="A21" i="14" s="1"/>
  <c r="A28" i="14" s="1"/>
  <c r="D12" i="12"/>
  <c r="A14" i="12"/>
  <c r="H12" i="12"/>
  <c r="D8" i="12"/>
  <c r="G12" i="12"/>
  <c r="F12" i="12"/>
  <c r="E12" i="12"/>
  <c r="J19" i="1"/>
  <c r="CY19" i="1"/>
  <c r="CK19" i="1"/>
  <c r="CB19" i="1"/>
  <c r="BS19" i="1"/>
  <c r="BQ19" i="1"/>
  <c r="BO19" i="1"/>
  <c r="BM19" i="1"/>
  <c r="BJ19" i="1"/>
  <c r="BF19" i="1"/>
  <c r="BC19" i="1"/>
  <c r="BA19" i="1"/>
  <c r="AY19" i="1"/>
  <c r="AW19" i="1"/>
  <c r="AT19" i="1"/>
  <c r="AP19" i="1"/>
  <c r="AM19" i="1"/>
  <c r="AK19" i="1"/>
  <c r="AI19" i="1"/>
  <c r="AG19" i="1"/>
  <c r="AD19" i="1"/>
  <c r="Z19" i="1"/>
  <c r="W19" i="1"/>
  <c r="U19" i="1"/>
  <c r="S19" i="1"/>
  <c r="Q19" i="1"/>
  <c r="A22" i="1"/>
  <c r="A29" i="1" s="1"/>
  <c r="A36" i="1" s="1"/>
  <c r="A43" i="1" s="1"/>
  <c r="A50" i="1"/>
  <c r="A57" i="1" s="1"/>
  <c r="A64" i="1" s="1"/>
  <c r="A71" i="1" s="1"/>
  <c r="A78" i="1" s="1"/>
  <c r="A85" i="1" s="1"/>
  <c r="A92" i="1" s="1"/>
  <c r="A99" i="1" s="1"/>
  <c r="A106" i="1" s="1"/>
  <c r="A113" i="1" s="1"/>
  <c r="A120" i="1" s="1"/>
  <c r="A127" i="1" s="1"/>
  <c r="A134" i="1" s="1"/>
  <c r="A141" i="1" s="1"/>
  <c r="A148" i="1" s="1"/>
  <c r="H147" i="1"/>
  <c r="H146" i="1"/>
  <c r="H145" i="1"/>
  <c r="H144" i="1"/>
  <c r="H143" i="1"/>
  <c r="H142" i="1"/>
  <c r="H140" i="1"/>
  <c r="H139" i="1"/>
  <c r="H138" i="1"/>
  <c r="H137" i="1"/>
  <c r="H136" i="1"/>
  <c r="H135" i="1"/>
  <c r="H133" i="1"/>
  <c r="H132" i="1"/>
  <c r="H131" i="1"/>
  <c r="H130" i="1"/>
  <c r="H129" i="1"/>
  <c r="H128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2" i="1"/>
  <c r="H111" i="1"/>
  <c r="H110" i="1"/>
  <c r="H109" i="1"/>
  <c r="H108" i="1"/>
  <c r="H107" i="1"/>
  <c r="H105" i="1"/>
  <c r="H104" i="1"/>
  <c r="H103" i="1"/>
  <c r="H102" i="1"/>
  <c r="H101" i="1"/>
  <c r="H100" i="1"/>
  <c r="H98" i="1"/>
  <c r="H97" i="1"/>
  <c r="H96" i="1"/>
  <c r="H95" i="1"/>
  <c r="H94" i="1"/>
  <c r="H93" i="1"/>
  <c r="H91" i="1"/>
  <c r="H90" i="1"/>
  <c r="H89" i="1"/>
  <c r="H88" i="1"/>
  <c r="H87" i="1"/>
  <c r="H86" i="1"/>
  <c r="H84" i="1"/>
  <c r="H83" i="1"/>
  <c r="H82" i="1"/>
  <c r="H81" i="1"/>
  <c r="H80" i="1"/>
  <c r="H79" i="1"/>
  <c r="H77" i="1"/>
  <c r="H76" i="1"/>
  <c r="H75" i="1"/>
  <c r="H74" i="1"/>
  <c r="H73" i="1"/>
  <c r="H72" i="1"/>
  <c r="H70" i="1"/>
  <c r="H69" i="1"/>
  <c r="H68" i="1"/>
  <c r="H67" i="1"/>
  <c r="H66" i="1"/>
  <c r="H65" i="1"/>
  <c r="H63" i="1"/>
  <c r="H62" i="1"/>
  <c r="H61" i="1"/>
  <c r="H60" i="1"/>
  <c r="H59" i="1"/>
  <c r="H58" i="1"/>
  <c r="H56" i="1"/>
  <c r="H55" i="1"/>
  <c r="H54" i="1"/>
  <c r="H53" i="1"/>
  <c r="H52" i="1"/>
  <c r="H51" i="1"/>
  <c r="H49" i="1"/>
  <c r="H48" i="1"/>
  <c r="H47" i="1"/>
  <c r="H46" i="1"/>
  <c r="H45" i="1"/>
  <c r="H44" i="1"/>
  <c r="H42" i="1"/>
  <c r="H41" i="1"/>
  <c r="H40" i="1"/>
  <c r="H39" i="1"/>
  <c r="H38" i="1"/>
  <c r="H37" i="1"/>
  <c r="H35" i="1"/>
  <c r="H34" i="1"/>
  <c r="H33" i="1"/>
  <c r="H32" i="1"/>
  <c r="H31" i="1"/>
  <c r="H30" i="1"/>
  <c r="H28" i="1"/>
  <c r="H27" i="1"/>
  <c r="H26" i="1"/>
  <c r="H25" i="1"/>
  <c r="H24" i="1"/>
  <c r="H23" i="1"/>
  <c r="DG19" i="1"/>
  <c r="DF19" i="1"/>
  <c r="H21" i="1"/>
  <c r="H20" i="1"/>
  <c r="H19" i="1"/>
  <c r="H18" i="1"/>
  <c r="H17" i="1"/>
  <c r="H16" i="1"/>
  <c r="H10" i="1"/>
  <c r="H11" i="1"/>
  <c r="H12" i="1"/>
  <c r="H13" i="1"/>
  <c r="H14" i="1"/>
  <c r="H9" i="1"/>
  <c r="N15" i="1"/>
  <c r="J18" i="1"/>
  <c r="F9" i="12"/>
  <c r="G9" i="12"/>
  <c r="E9" i="12"/>
  <c r="I9" i="12"/>
  <c r="H9" i="12"/>
  <c r="D9" i="12"/>
  <c r="I13" i="12"/>
  <c r="H13" i="12"/>
  <c r="D13" i="12"/>
  <c r="E13" i="12"/>
  <c r="G13" i="12"/>
  <c r="F13" i="12"/>
  <c r="I11" i="13"/>
  <c r="G11" i="13"/>
  <c r="D11" i="13"/>
  <c r="E11" i="13"/>
  <c r="C18" i="13"/>
  <c r="H11" i="13"/>
  <c r="F11" i="13"/>
  <c r="I9" i="14"/>
  <c r="M14" i="14"/>
  <c r="H9" i="14"/>
  <c r="F9" i="14"/>
  <c r="G9" i="14"/>
  <c r="D9" i="14"/>
  <c r="C16" i="14"/>
  <c r="E9" i="14"/>
  <c r="E13" i="14"/>
  <c r="E14" i="14"/>
  <c r="D13" i="14"/>
  <c r="D14" i="14" s="1"/>
  <c r="C20" i="14"/>
  <c r="I13" i="14"/>
  <c r="F13" i="14"/>
  <c r="H13" i="14"/>
  <c r="G13" i="14"/>
  <c r="J26" i="1"/>
  <c r="J33" i="1" s="1"/>
  <c r="J40" i="1" s="1"/>
  <c r="J47" i="1" s="1"/>
  <c r="J54" i="1" s="1"/>
  <c r="J61" i="1" s="1"/>
  <c r="J68" i="1" s="1"/>
  <c r="J75" i="1" s="1"/>
  <c r="J82" i="1" s="1"/>
  <c r="J89" i="1" s="1"/>
  <c r="J96" i="1" s="1"/>
  <c r="J103" i="1" s="1"/>
  <c r="J110" i="1" s="1"/>
  <c r="J117" i="1" s="1"/>
  <c r="J124" i="1" s="1"/>
  <c r="J131" i="1" s="1"/>
  <c r="J138" i="1" s="1"/>
  <c r="J145" i="1" s="1"/>
  <c r="CW19" i="1"/>
  <c r="CR19" i="1"/>
  <c r="CP19" i="1"/>
  <c r="CL19" i="1"/>
  <c r="CA19" i="1"/>
  <c r="BY19" i="1"/>
  <c r="BW19" i="1"/>
  <c r="DD19" i="1"/>
  <c r="DB19" i="1"/>
  <c r="CU19" i="1"/>
  <c r="CO19" i="1"/>
  <c r="CM19" i="1"/>
  <c r="E19" i="14"/>
  <c r="E15" i="14"/>
  <c r="M19" i="14"/>
  <c r="N19" i="1"/>
  <c r="N18" i="1"/>
  <c r="DD18" i="1"/>
  <c r="DC18" i="1"/>
  <c r="DB18" i="1"/>
  <c r="DA18" i="1"/>
  <c r="CZ18" i="1"/>
  <c r="CY18" i="1"/>
  <c r="CU18" i="1"/>
  <c r="CL18" i="1"/>
  <c r="CC18" i="1"/>
  <c r="BT18" i="1"/>
  <c r="J25" i="1"/>
  <c r="J32" i="1" s="1"/>
  <c r="J39" i="1" s="1"/>
  <c r="J46" i="1"/>
  <c r="J53" i="1"/>
  <c r="J60" i="1" s="1"/>
  <c r="J67" i="1" s="1"/>
  <c r="J74" i="1" s="1"/>
  <c r="J81" i="1" s="1"/>
  <c r="J88" i="1" s="1"/>
  <c r="J95" i="1" s="1"/>
  <c r="J102" i="1" s="1"/>
  <c r="J109" i="1" s="1"/>
  <c r="J116" i="1" s="1"/>
  <c r="J123" i="1" s="1"/>
  <c r="J130" i="1" s="1"/>
  <c r="J137" i="1" s="1"/>
  <c r="J144" i="1" s="1"/>
  <c r="CX18" i="1"/>
  <c r="CJ18" i="1"/>
  <c r="CF18" i="1"/>
  <c r="CW18" i="1"/>
  <c r="CR18" i="1"/>
  <c r="CM18" i="1"/>
  <c r="CH18" i="1"/>
  <c r="CG18" i="1"/>
  <c r="CB18" i="1"/>
  <c r="CA18" i="1"/>
  <c r="BZ18" i="1"/>
  <c r="BU18" i="1"/>
  <c r="BR18" i="1"/>
  <c r="BI18" i="1"/>
  <c r="CN18" i="1"/>
  <c r="CD18" i="1"/>
  <c r="BD18" i="1"/>
  <c r="BB18" i="1"/>
  <c r="AY18" i="1"/>
  <c r="AN18" i="1"/>
  <c r="AK18" i="1"/>
  <c r="AI18" i="1"/>
  <c r="AG18" i="1"/>
  <c r="AC18" i="1"/>
  <c r="CT18" i="1"/>
  <c r="BV18" i="1"/>
  <c r="BQ18" i="1"/>
  <c r="BC18" i="1"/>
  <c r="BA18" i="1"/>
  <c r="AW18" i="1"/>
  <c r="AP18" i="1"/>
  <c r="AL18" i="1"/>
  <c r="AJ18" i="1"/>
  <c r="AH18" i="1"/>
  <c r="AE18" i="1"/>
  <c r="CS18" i="1"/>
  <c r="CQ18" i="1"/>
  <c r="CO18" i="1"/>
  <c r="CI18" i="1"/>
  <c r="BP18" i="1"/>
  <c r="BN18" i="1"/>
  <c r="BL18" i="1"/>
  <c r="BJ18" i="1"/>
  <c r="BG18" i="1"/>
  <c r="AZ18" i="1"/>
  <c r="AX18" i="1"/>
  <c r="AV18" i="1"/>
  <c r="AR18" i="1"/>
  <c r="AD18" i="1"/>
  <c r="V18" i="1"/>
  <c r="CK18" i="1"/>
  <c r="CE18" i="1"/>
  <c r="BW18" i="1"/>
  <c r="BO18" i="1"/>
  <c r="BM18" i="1"/>
  <c r="BK18" i="1"/>
  <c r="BF18" i="1"/>
  <c r="AT18" i="1"/>
  <c r="T18" i="1"/>
  <c r="AF18" i="1"/>
  <c r="Z18" i="1"/>
  <c r="R18" i="1"/>
  <c r="CP18" i="1"/>
  <c r="BY18" i="1"/>
  <c r="BX18" i="1"/>
  <c r="BS18" i="1"/>
  <c r="AB18" i="1"/>
  <c r="X18" i="1"/>
  <c r="Q18" i="1"/>
  <c r="AA18" i="1"/>
  <c r="W18" i="1"/>
  <c r="BH18" i="1"/>
  <c r="AU18" i="1"/>
  <c r="AQ18" i="1"/>
  <c r="AO18" i="1"/>
  <c r="AM18" i="1"/>
  <c r="S18" i="1"/>
  <c r="CV18" i="1"/>
  <c r="BE18" i="1"/>
  <c r="AS18" i="1"/>
  <c r="U18" i="1"/>
  <c r="Y18" i="1"/>
  <c r="DE18" i="1"/>
  <c r="DG18" i="1"/>
  <c r="DF18" i="1"/>
  <c r="F10" i="12"/>
  <c r="G8" i="13"/>
  <c r="G14" i="1"/>
  <c r="F11" i="12"/>
  <c r="G13" i="13"/>
  <c r="D13" i="13"/>
  <c r="D14" i="13" s="1"/>
  <c r="H11" i="14"/>
  <c r="J14" i="14" s="1"/>
  <c r="M15" i="14"/>
  <c r="DE19" i="1"/>
  <c r="CX19" i="1"/>
  <c r="CQ19" i="1"/>
  <c r="CC19" i="1"/>
  <c r="BV19" i="1"/>
  <c r="BP19" i="1"/>
  <c r="BL19" i="1"/>
  <c r="BH19" i="1"/>
  <c r="BD19" i="1"/>
  <c r="AZ19" i="1"/>
  <c r="AV19" i="1"/>
  <c r="AR19" i="1"/>
  <c r="AN19" i="1"/>
  <c r="AJ19" i="1"/>
  <c r="AF19" i="1"/>
  <c r="AB19" i="1"/>
  <c r="X19" i="1"/>
  <c r="T19" i="1"/>
  <c r="DC19" i="1"/>
  <c r="CV19" i="1"/>
  <c r="CS19" i="1"/>
  <c r="CN19" i="1"/>
  <c r="CI19" i="1"/>
  <c r="CF19" i="1"/>
  <c r="BX19" i="1"/>
  <c r="DA19" i="1"/>
  <c r="CJ19" i="1"/>
  <c r="CG19" i="1"/>
  <c r="CD19" i="1"/>
  <c r="BZ19" i="1"/>
  <c r="BU19" i="1"/>
  <c r="BR19" i="1"/>
  <c r="BK19" i="1"/>
  <c r="BI19" i="1"/>
  <c r="BB19" i="1"/>
  <c r="AU19" i="1"/>
  <c r="AS19" i="1"/>
  <c r="AL19" i="1"/>
  <c r="AE19" i="1"/>
  <c r="AC19" i="1"/>
  <c r="V19" i="1"/>
  <c r="BN19" i="1"/>
  <c r="BG19" i="1"/>
  <c r="BE19" i="1"/>
  <c r="AX19" i="1"/>
  <c r="AQ19" i="1"/>
  <c r="AO19" i="1"/>
  <c r="AH19" i="1"/>
  <c r="AA19" i="1"/>
  <c r="Y19" i="1"/>
  <c r="R19" i="1"/>
  <c r="CT19" i="1"/>
  <c r="CE19" i="1"/>
  <c r="BT19" i="1"/>
  <c r="CZ19" i="1"/>
  <c r="CH19" i="1"/>
  <c r="K18" i="1"/>
  <c r="K19" i="1"/>
  <c r="D17" i="13" l="1"/>
  <c r="D18" i="13"/>
  <c r="M19" i="1"/>
  <c r="M18" i="1"/>
  <c r="E15" i="1"/>
  <c r="C15" i="1" s="1"/>
  <c r="P15" i="1"/>
  <c r="J16" i="1"/>
  <c r="M16" i="1" s="1"/>
  <c r="H11" i="12"/>
  <c r="I11" i="12"/>
  <c r="E11" i="12"/>
  <c r="D11" i="12"/>
  <c r="G11" i="12"/>
  <c r="G9" i="13"/>
  <c r="E9" i="13"/>
  <c r="F9" i="13"/>
  <c r="H9" i="13"/>
  <c r="D9" i="13"/>
  <c r="I9" i="13"/>
  <c r="C16" i="13"/>
  <c r="D16" i="13" s="1"/>
  <c r="F13" i="13"/>
  <c r="H13" i="13"/>
  <c r="C20" i="13"/>
  <c r="D20" i="13" s="1"/>
  <c r="I13" i="13"/>
  <c r="E13" i="13"/>
  <c r="F11" i="14"/>
  <c r="H14" i="14" s="1"/>
  <c r="C18" i="14"/>
  <c r="D11" i="14"/>
  <c r="F14" i="14" s="1"/>
  <c r="I11" i="14"/>
  <c r="E11" i="14"/>
  <c r="G14" i="14" s="1"/>
  <c r="G11" i="14"/>
  <c r="J19" i="14"/>
  <c r="J15" i="14"/>
  <c r="J20" i="14"/>
  <c r="J16" i="14"/>
  <c r="J20" i="1"/>
  <c r="L15" i="1"/>
  <c r="O15" i="1"/>
  <c r="J17" i="1"/>
  <c r="H10" i="12"/>
  <c r="E10" i="12"/>
  <c r="G10" i="12"/>
  <c r="D10" i="12"/>
  <c r="I10" i="12"/>
  <c r="H8" i="13"/>
  <c r="D8" i="13"/>
  <c r="F8" i="13"/>
  <c r="C15" i="13"/>
  <c r="D15" i="13" s="1"/>
  <c r="I8" i="13"/>
  <c r="N14" i="13" s="1"/>
  <c r="E8" i="13"/>
  <c r="D12" i="13"/>
  <c r="E12" i="13"/>
  <c r="I12" i="13"/>
  <c r="G12" i="13"/>
  <c r="C19" i="13"/>
  <c r="D19" i="13" s="1"/>
  <c r="H12" i="13"/>
  <c r="F12" i="13"/>
  <c r="G14" i="13" s="1"/>
  <c r="C17" i="14"/>
  <c r="D17" i="14" s="1"/>
  <c r="F10" i="14"/>
  <c r="H10" i="14"/>
  <c r="D10" i="14"/>
  <c r="I10" i="14"/>
  <c r="L14" i="14" s="1"/>
  <c r="E10" i="14"/>
  <c r="D15" i="14"/>
  <c r="D20" i="14"/>
  <c r="D21" i="14" s="1"/>
  <c r="D16" i="14"/>
  <c r="D18" i="14"/>
  <c r="D19" i="14"/>
  <c r="C23" i="14"/>
  <c r="N16" i="14"/>
  <c r="R21" i="14" s="1"/>
  <c r="F15" i="1"/>
  <c r="D15" i="1" s="1"/>
  <c r="N15" i="14"/>
  <c r="S21" i="14" s="1"/>
  <c r="N19" i="14"/>
  <c r="N20" i="14"/>
  <c r="L14" i="13"/>
  <c r="C27" i="14"/>
  <c r="M20" i="14"/>
  <c r="E20" i="14"/>
  <c r="E16" i="14"/>
  <c r="M16" i="14"/>
  <c r="J21" i="1"/>
  <c r="G20" i="13" l="1"/>
  <c r="G17" i="13"/>
  <c r="G18" i="13"/>
  <c r="G15" i="13"/>
  <c r="G16" i="13"/>
  <c r="G19" i="13"/>
  <c r="H16" i="14"/>
  <c r="H19" i="14"/>
  <c r="H18" i="14"/>
  <c r="H15" i="14"/>
  <c r="H17" i="14"/>
  <c r="H20" i="14"/>
  <c r="B15" i="1"/>
  <c r="J14" i="13"/>
  <c r="N20" i="13"/>
  <c r="N15" i="13"/>
  <c r="N17" i="13"/>
  <c r="N16" i="13"/>
  <c r="N18" i="13"/>
  <c r="N19" i="13"/>
  <c r="L17" i="1"/>
  <c r="L19" i="1"/>
  <c r="L20" i="1"/>
  <c r="L21" i="1"/>
  <c r="L16" i="1"/>
  <c r="L18" i="1"/>
  <c r="K14" i="14"/>
  <c r="E14" i="13"/>
  <c r="F14" i="13"/>
  <c r="L20" i="13"/>
  <c r="L17" i="13"/>
  <c r="L16" i="13"/>
  <c r="L18" i="13"/>
  <c r="L19" i="13"/>
  <c r="L15" i="13"/>
  <c r="D23" i="14"/>
  <c r="D26" i="14"/>
  <c r="D27" i="14"/>
  <c r="D22" i="14"/>
  <c r="E21" i="14"/>
  <c r="M17" i="14"/>
  <c r="N17" i="14"/>
  <c r="R22" i="14"/>
  <c r="R27" i="14"/>
  <c r="R26" i="14"/>
  <c r="R23" i="14"/>
  <c r="BK20" i="1"/>
  <c r="CP20" i="1"/>
  <c r="CX20" i="1"/>
  <c r="AK20" i="1"/>
  <c r="BX20" i="1"/>
  <c r="AA20" i="1"/>
  <c r="DG20" i="1"/>
  <c r="CC20" i="1"/>
  <c r="BU20" i="1"/>
  <c r="BE20" i="1"/>
  <c r="CQ20" i="1"/>
  <c r="AV20" i="1"/>
  <c r="X20" i="1"/>
  <c r="R20" i="1"/>
  <c r="CJ20" i="1"/>
  <c r="BC20" i="1"/>
  <c r="AZ20" i="1"/>
  <c r="CE20" i="1"/>
  <c r="AU20" i="1"/>
  <c r="CB20" i="1"/>
  <c r="CG20" i="1"/>
  <c r="CI20" i="1"/>
  <c r="AY20" i="1"/>
  <c r="BH20" i="1"/>
  <c r="Z20" i="1"/>
  <c r="AW20" i="1"/>
  <c r="N20" i="1"/>
  <c r="CT20" i="1"/>
  <c r="BP20" i="1"/>
  <c r="AR20" i="1"/>
  <c r="BF20" i="1"/>
  <c r="CV20" i="1"/>
  <c r="BW20" i="1"/>
  <c r="Y20" i="1"/>
  <c r="CU20" i="1"/>
  <c r="AG20" i="1"/>
  <c r="CD20" i="1"/>
  <c r="DE20" i="1"/>
  <c r="AQ20" i="1"/>
  <c r="BV20" i="1"/>
  <c r="DA20" i="1"/>
  <c r="CL20" i="1"/>
  <c r="BM20" i="1"/>
  <c r="AP20" i="1"/>
  <c r="S20" i="1"/>
  <c r="CS20" i="1"/>
  <c r="DB20" i="1"/>
  <c r="BJ20" i="1"/>
  <c r="BO20" i="1"/>
  <c r="AD20" i="1"/>
  <c r="BI20" i="1"/>
  <c r="CA20" i="1"/>
  <c r="BS20" i="1"/>
  <c r="BA20" i="1"/>
  <c r="T20" i="1"/>
  <c r="CH20" i="1"/>
  <c r="CO20" i="1"/>
  <c r="AI20" i="1"/>
  <c r="CN20" i="1"/>
  <c r="BR20" i="1"/>
  <c r="CM20" i="1"/>
  <c r="CY20" i="1"/>
  <c r="AN20" i="1"/>
  <c r="Q20" i="1"/>
  <c r="AJ20" i="1"/>
  <c r="CW20" i="1"/>
  <c r="DD20" i="1"/>
  <c r="AX20" i="1"/>
  <c r="CR20" i="1"/>
  <c r="AT20" i="1"/>
  <c r="V20" i="1"/>
  <c r="CK20" i="1"/>
  <c r="BG20" i="1"/>
  <c r="AB20" i="1"/>
  <c r="BQ20" i="1"/>
  <c r="AC20" i="1"/>
  <c r="AL20" i="1"/>
  <c r="CZ20" i="1"/>
  <c r="BY20" i="1"/>
  <c r="BD20" i="1"/>
  <c r="AM20" i="1"/>
  <c r="AF20" i="1"/>
  <c r="CF20" i="1"/>
  <c r="W20" i="1"/>
  <c r="AO20" i="1"/>
  <c r="BT20" i="1"/>
  <c r="BL20" i="1"/>
  <c r="BZ20" i="1"/>
  <c r="AE20" i="1"/>
  <c r="BB20" i="1"/>
  <c r="DC20" i="1"/>
  <c r="J27" i="1"/>
  <c r="J34" i="1" s="1"/>
  <c r="J41" i="1" s="1"/>
  <c r="J48" i="1" s="1"/>
  <c r="J55" i="1" s="1"/>
  <c r="J62" i="1" s="1"/>
  <c r="J69" i="1" s="1"/>
  <c r="J76" i="1" s="1"/>
  <c r="J83" i="1" s="1"/>
  <c r="J90" i="1" s="1"/>
  <c r="J97" i="1" s="1"/>
  <c r="J104" i="1" s="1"/>
  <c r="J111" i="1" s="1"/>
  <c r="J118" i="1" s="1"/>
  <c r="J125" i="1" s="1"/>
  <c r="J132" i="1" s="1"/>
  <c r="J139" i="1" s="1"/>
  <c r="J146" i="1" s="1"/>
  <c r="AS20" i="1"/>
  <c r="BN20" i="1"/>
  <c r="U20" i="1"/>
  <c r="K20" i="1"/>
  <c r="AH20" i="1"/>
  <c r="DF20" i="1"/>
  <c r="F16" i="14"/>
  <c r="F17" i="14"/>
  <c r="F15" i="14"/>
  <c r="F20" i="14"/>
  <c r="F21" i="14" s="1"/>
  <c r="F19" i="14"/>
  <c r="F18" i="14"/>
  <c r="I14" i="13"/>
  <c r="CH16" i="1"/>
  <c r="CW16" i="1"/>
  <c r="BW16" i="1"/>
  <c r="AZ16" i="1"/>
  <c r="AP16" i="1"/>
  <c r="DE16" i="1"/>
  <c r="AM16" i="1"/>
  <c r="CX16" i="1"/>
  <c r="BL16" i="1"/>
  <c r="AF16" i="1"/>
  <c r="AE16" i="1"/>
  <c r="AB16" i="1"/>
  <c r="G21" i="1"/>
  <c r="AK16" i="1"/>
  <c r="CS16" i="1"/>
  <c r="AL16" i="1"/>
  <c r="BC16" i="1"/>
  <c r="BJ16" i="1"/>
  <c r="CA16" i="1"/>
  <c r="CL16" i="1"/>
  <c r="AT16" i="1"/>
  <c r="BY16" i="1"/>
  <c r="CJ16" i="1"/>
  <c r="AD16" i="1"/>
  <c r="AJ16" i="1"/>
  <c r="BV16" i="1"/>
  <c r="CD16" i="1"/>
  <c r="CM16" i="1"/>
  <c r="AY16" i="1"/>
  <c r="AG16" i="1"/>
  <c r="K16" i="1"/>
  <c r="W16" i="1"/>
  <c r="CG16" i="1"/>
  <c r="CK16" i="1"/>
  <c r="BE16" i="1"/>
  <c r="BU16" i="1"/>
  <c r="J23" i="1"/>
  <c r="AQ16" i="1"/>
  <c r="N16" i="1"/>
  <c r="BK16" i="1"/>
  <c r="CQ16" i="1"/>
  <c r="CE16" i="1"/>
  <c r="BA16" i="1"/>
  <c r="DF16" i="1"/>
  <c r="DA16" i="1"/>
  <c r="X16" i="1"/>
  <c r="BR16" i="1"/>
  <c r="AS16" i="1"/>
  <c r="BN16" i="1"/>
  <c r="CU16" i="1"/>
  <c r="CY16" i="1"/>
  <c r="CZ16" i="1"/>
  <c r="AH16" i="1"/>
  <c r="BQ16" i="1"/>
  <c r="BP16" i="1"/>
  <c r="AX16" i="1"/>
  <c r="U16" i="1"/>
  <c r="BO16" i="1"/>
  <c r="S16" i="1"/>
  <c r="CP16" i="1"/>
  <c r="BX16" i="1"/>
  <c r="AN16" i="1"/>
  <c r="AR16" i="1"/>
  <c r="DD16" i="1"/>
  <c r="BI16" i="1"/>
  <c r="BZ16" i="1"/>
  <c r="CV16" i="1"/>
  <c r="DG16" i="1"/>
  <c r="T16" i="1"/>
  <c r="CR16" i="1"/>
  <c r="BB16" i="1"/>
  <c r="CI16" i="1"/>
  <c r="DB16" i="1"/>
  <c r="R16" i="1"/>
  <c r="CC16" i="1"/>
  <c r="CT16" i="1"/>
  <c r="CO16" i="1"/>
  <c r="DC16" i="1"/>
  <c r="AO16" i="1"/>
  <c r="BM16" i="1"/>
  <c r="Y16" i="1"/>
  <c r="AU16" i="1"/>
  <c r="BS16" i="1"/>
  <c r="V16" i="1"/>
  <c r="AA16" i="1"/>
  <c r="BD16" i="1"/>
  <c r="Q16" i="1"/>
  <c r="CF16" i="1"/>
  <c r="BF16" i="1"/>
  <c r="BT16" i="1"/>
  <c r="E22" i="1"/>
  <c r="AV16" i="1"/>
  <c r="CN16" i="1"/>
  <c r="AW16" i="1"/>
  <c r="AI16" i="1"/>
  <c r="Z16" i="1"/>
  <c r="AC16" i="1"/>
  <c r="CB16" i="1"/>
  <c r="F22" i="1"/>
  <c r="D22" i="1" s="1"/>
  <c r="BH16" i="1"/>
  <c r="BG16" i="1"/>
  <c r="L17" i="14"/>
  <c r="L19" i="14"/>
  <c r="L20" i="14"/>
  <c r="L16" i="14"/>
  <c r="L15" i="14"/>
  <c r="L18" i="14"/>
  <c r="J28" i="1"/>
  <c r="J35" i="1" s="1"/>
  <c r="J42" i="1" s="1"/>
  <c r="J49" i="1" s="1"/>
  <c r="J56" i="1" s="1"/>
  <c r="J63" i="1" s="1"/>
  <c r="J70" i="1" s="1"/>
  <c r="J77" i="1" s="1"/>
  <c r="J84" i="1" s="1"/>
  <c r="J91" i="1" s="1"/>
  <c r="J98" i="1" s="1"/>
  <c r="J105" i="1" s="1"/>
  <c r="J112" i="1" s="1"/>
  <c r="J119" i="1" s="1"/>
  <c r="J126" i="1" s="1"/>
  <c r="J133" i="1" s="1"/>
  <c r="J140" i="1" s="1"/>
  <c r="J147" i="1" s="1"/>
  <c r="CX21" i="1"/>
  <c r="CC21" i="1"/>
  <c r="BK21" i="1"/>
  <c r="AU21" i="1"/>
  <c r="AE21" i="1"/>
  <c r="DC21" i="1"/>
  <c r="CF21" i="1"/>
  <c r="DF21" i="1"/>
  <c r="BR21" i="1"/>
  <c r="AZ21" i="1"/>
  <c r="AC21" i="1"/>
  <c r="CA21" i="1"/>
  <c r="AX21" i="1"/>
  <c r="AF21" i="1"/>
  <c r="CM21" i="1"/>
  <c r="AT21" i="1"/>
  <c r="CP21" i="1"/>
  <c r="BD21" i="1"/>
  <c r="DA21" i="1"/>
  <c r="AR21" i="1"/>
  <c r="BM21" i="1"/>
  <c r="AN21" i="1"/>
  <c r="CU21" i="1"/>
  <c r="CZ21" i="1"/>
  <c r="CN21" i="1"/>
  <c r="BV21" i="1"/>
  <c r="BG21" i="1"/>
  <c r="AQ21" i="1"/>
  <c r="AA21" i="1"/>
  <c r="CR21" i="1"/>
  <c r="CD21" i="1"/>
  <c r="CY21" i="1"/>
  <c r="BP21" i="1"/>
  <c r="AS21" i="1"/>
  <c r="V21" i="1"/>
  <c r="BN21" i="1"/>
  <c r="AV21" i="1"/>
  <c r="Y21" i="1"/>
  <c r="BY21" i="1"/>
  <c r="AB21" i="1"/>
  <c r="DD21" i="1"/>
  <c r="AW21" i="1"/>
  <c r="CB21" i="1"/>
  <c r="AK21" i="1"/>
  <c r="Z21" i="1"/>
  <c r="N21" i="1"/>
  <c r="BF21" i="1"/>
  <c r="CK21" i="1"/>
  <c r="BC21" i="1"/>
  <c r="W21" i="1"/>
  <c r="BW21" i="1"/>
  <c r="BI21" i="1"/>
  <c r="T21" i="1"/>
  <c r="AO21" i="1"/>
  <c r="BH21" i="1"/>
  <c r="CV21" i="1"/>
  <c r="DG21" i="1"/>
  <c r="AG21" i="1"/>
  <c r="CJ21" i="1"/>
  <c r="CH21" i="1"/>
  <c r="AY21" i="1"/>
  <c r="S21" i="1"/>
  <c r="BT21" i="1"/>
  <c r="BB21" i="1"/>
  <c r="R21" i="1"/>
  <c r="AH21" i="1"/>
  <c r="BA21" i="1"/>
  <c r="CG21" i="1"/>
  <c r="CQ21" i="1"/>
  <c r="BX21" i="1"/>
  <c r="CS21" i="1"/>
  <c r="DB21" i="1"/>
  <c r="DB22" i="1" s="1"/>
  <c r="AI21" i="1"/>
  <c r="CO21" i="1"/>
  <c r="BE21" i="1"/>
  <c r="Q21" i="1"/>
  <c r="BQ21" i="1"/>
  <c r="K21" i="1"/>
  <c r="K22" i="1" s="1"/>
  <c r="BS21" i="1"/>
  <c r="CL21" i="1"/>
  <c r="AL21" i="1"/>
  <c r="CW21" i="1"/>
  <c r="AP21" i="1"/>
  <c r="BU21" i="1"/>
  <c r="CI21" i="1"/>
  <c r="CE21" i="1"/>
  <c r="AD21" i="1"/>
  <c r="AM21" i="1"/>
  <c r="AM22" i="1" s="1"/>
  <c r="U21" i="1"/>
  <c r="CT21" i="1"/>
  <c r="BZ21" i="1"/>
  <c r="DE21" i="1"/>
  <c r="BL21" i="1"/>
  <c r="X21" i="1"/>
  <c r="BJ21" i="1"/>
  <c r="BJ22" i="1" s="1"/>
  <c r="BO21" i="1"/>
  <c r="AJ21" i="1"/>
  <c r="K17" i="1"/>
  <c r="J24" i="1"/>
  <c r="J31" i="1" s="1"/>
  <c r="J38" i="1" s="1"/>
  <c r="J45" i="1" s="1"/>
  <c r="J52" i="1" s="1"/>
  <c r="J59" i="1" s="1"/>
  <c r="J66" i="1" s="1"/>
  <c r="J73" i="1" s="1"/>
  <c r="J80" i="1" s="1"/>
  <c r="J87" i="1" s="1"/>
  <c r="J94" i="1" s="1"/>
  <c r="J101" i="1" s="1"/>
  <c r="J108" i="1" s="1"/>
  <c r="J115" i="1" s="1"/>
  <c r="J122" i="1" s="1"/>
  <c r="J129" i="1" s="1"/>
  <c r="J136" i="1" s="1"/>
  <c r="J143" i="1" s="1"/>
  <c r="CR17" i="1"/>
  <c r="CF17" i="1"/>
  <c r="BQ17" i="1"/>
  <c r="BI17" i="1"/>
  <c r="AW17" i="1"/>
  <c r="AO17" i="1"/>
  <c r="U17" i="1"/>
  <c r="CX17" i="1"/>
  <c r="AU17" i="1"/>
  <c r="AE17" i="1"/>
  <c r="CY17" i="1"/>
  <c r="CK17" i="1"/>
  <c r="BG17" i="1"/>
  <c r="AX17" i="1"/>
  <c r="AH17" i="1"/>
  <c r="R17" i="1"/>
  <c r="CW17" i="1"/>
  <c r="AM17" i="1"/>
  <c r="CS17" i="1"/>
  <c r="CQ17" i="1"/>
  <c r="BF17" i="1"/>
  <c r="Z17" i="1"/>
  <c r="CA17" i="1"/>
  <c r="AY17" i="1"/>
  <c r="CO17" i="1"/>
  <c r="CC17" i="1"/>
  <c r="AK17" i="1"/>
  <c r="AC17" i="1"/>
  <c r="CV17" i="1"/>
  <c r="BR17" i="1"/>
  <c r="BD17" i="1"/>
  <c r="AN17" i="1"/>
  <c r="DF17" i="1"/>
  <c r="CU17" i="1"/>
  <c r="CB17" i="1"/>
  <c r="BP17" i="1"/>
  <c r="AQ17" i="1"/>
  <c r="CL17" i="1"/>
  <c r="DA17" i="1"/>
  <c r="BL17" i="1"/>
  <c r="AF17" i="1"/>
  <c r="BX17" i="1"/>
  <c r="BO17" i="1"/>
  <c r="AI17" i="1"/>
  <c r="BV17" i="1"/>
  <c r="AV17" i="1"/>
  <c r="BZ17" i="1"/>
  <c r="AR17" i="1"/>
  <c r="CG17" i="1"/>
  <c r="CM17" i="1"/>
  <c r="BM17" i="1"/>
  <c r="AS17" i="1"/>
  <c r="CJ17" i="1"/>
  <c r="BB17" i="1"/>
  <c r="X17" i="1"/>
  <c r="CP17" i="1"/>
  <c r="AZ17" i="1"/>
  <c r="AA17" i="1"/>
  <c r="N17" i="1"/>
  <c r="BC17" i="1"/>
  <c r="W17" i="1"/>
  <c r="CZ17" i="1"/>
  <c r="BW17" i="1"/>
  <c r="Q17" i="1"/>
  <c r="BK17" i="1"/>
  <c r="V17" i="1"/>
  <c r="CH17" i="1"/>
  <c r="T17" i="1"/>
  <c r="CT17" i="1"/>
  <c r="DG17" i="1"/>
  <c r="AB17" i="1"/>
  <c r="DD17" i="1"/>
  <c r="S17" i="1"/>
  <c r="BE17" i="1"/>
  <c r="Y17" i="1"/>
  <c r="BN17" i="1"/>
  <c r="M17" i="1"/>
  <c r="AT17" i="1"/>
  <c r="AP17" i="1"/>
  <c r="CN17" i="1"/>
  <c r="BY17" i="1"/>
  <c r="CE17" i="1"/>
  <c r="AJ17" i="1"/>
  <c r="BT17" i="1"/>
  <c r="BU17" i="1"/>
  <c r="BS17" i="1"/>
  <c r="CD17" i="1"/>
  <c r="AD17" i="1"/>
  <c r="BA17" i="1"/>
  <c r="DB17" i="1"/>
  <c r="DE17" i="1"/>
  <c r="AG17" i="1"/>
  <c r="CI17" i="1"/>
  <c r="DC17" i="1"/>
  <c r="BH17" i="1"/>
  <c r="AL17" i="1"/>
  <c r="BJ17" i="1"/>
  <c r="I14" i="14"/>
  <c r="N18" i="14"/>
  <c r="E18" i="14"/>
  <c r="J18" i="14"/>
  <c r="M18" i="14"/>
  <c r="C25" i="14"/>
  <c r="D25" i="14" s="1"/>
  <c r="M14" i="13"/>
  <c r="P18" i="1"/>
  <c r="P21" i="1"/>
  <c r="P17" i="1"/>
  <c r="P19" i="1"/>
  <c r="P20" i="1"/>
  <c r="P16" i="1"/>
  <c r="M20" i="1"/>
  <c r="S27" i="14"/>
  <c r="S23" i="14"/>
  <c r="S26" i="14"/>
  <c r="S22" i="14"/>
  <c r="E17" i="14"/>
  <c r="C24" i="14"/>
  <c r="D24" i="14" s="1"/>
  <c r="J17" i="14"/>
  <c r="O21" i="1"/>
  <c r="O22" i="1" s="1"/>
  <c r="O16" i="1"/>
  <c r="O19" i="1"/>
  <c r="O17" i="1"/>
  <c r="O18" i="1"/>
  <c r="O20" i="1"/>
  <c r="G19" i="14"/>
  <c r="G18" i="14"/>
  <c r="G16" i="14"/>
  <c r="G20" i="14"/>
  <c r="G21" i="14" s="1"/>
  <c r="G17" i="14"/>
  <c r="G15" i="14"/>
  <c r="H14" i="13"/>
  <c r="K14" i="13"/>
  <c r="C22" i="1"/>
  <c r="M21" i="1"/>
  <c r="M22" i="1" s="1"/>
  <c r="B22" i="1" l="1"/>
  <c r="K17" i="13"/>
  <c r="K15" i="13"/>
  <c r="K16" i="13"/>
  <c r="K19" i="13"/>
  <c r="K18" i="13"/>
  <c r="K20" i="13"/>
  <c r="S24" i="14"/>
  <c r="P22" i="1"/>
  <c r="I18" i="14"/>
  <c r="I17" i="14"/>
  <c r="I15" i="14"/>
  <c r="I16" i="14"/>
  <c r="I19" i="14"/>
  <c r="J21" i="14" s="1"/>
  <c r="I20" i="14"/>
  <c r="I21" i="14" s="1"/>
  <c r="BJ28" i="1"/>
  <c r="BJ24" i="1"/>
  <c r="BJ27" i="1"/>
  <c r="BJ25" i="1"/>
  <c r="BJ26" i="1"/>
  <c r="BJ23" i="1"/>
  <c r="BZ22" i="1"/>
  <c r="AD22" i="1"/>
  <c r="AP22" i="1"/>
  <c r="BS22" i="1"/>
  <c r="BE22" i="1"/>
  <c r="CS22" i="1"/>
  <c r="BA22" i="1"/>
  <c r="BT22" i="1"/>
  <c r="CJ22" i="1"/>
  <c r="BH22" i="1"/>
  <c r="BW22" i="1"/>
  <c r="BF22" i="1"/>
  <c r="CB22" i="1"/>
  <c r="BY22" i="1"/>
  <c r="V22" i="1"/>
  <c r="CD22" i="1"/>
  <c r="BG22" i="1"/>
  <c r="CU22" i="1"/>
  <c r="DA22" i="1"/>
  <c r="CM22" i="1"/>
  <c r="AC22" i="1"/>
  <c r="CF22" i="1"/>
  <c r="BK22" i="1"/>
  <c r="R24" i="14"/>
  <c r="K20" i="14"/>
  <c r="K21" i="14" s="1"/>
  <c r="K18" i="14"/>
  <c r="M21" i="14" s="1"/>
  <c r="K17" i="14"/>
  <c r="N21" i="14" s="1"/>
  <c r="K15" i="14"/>
  <c r="K19" i="14"/>
  <c r="K16" i="14"/>
  <c r="O21" i="14" s="1"/>
  <c r="H21" i="14"/>
  <c r="H20" i="13"/>
  <c r="H16" i="13"/>
  <c r="H17" i="13"/>
  <c r="H19" i="13"/>
  <c r="H18" i="13"/>
  <c r="H15" i="13"/>
  <c r="M24" i="1"/>
  <c r="M27" i="1"/>
  <c r="M25" i="1"/>
  <c r="M23" i="1"/>
  <c r="M28" i="1"/>
  <c r="M26" i="1"/>
  <c r="O25" i="1"/>
  <c r="O27" i="1"/>
  <c r="O26" i="1"/>
  <c r="O23" i="1"/>
  <c r="O28" i="1"/>
  <c r="O24" i="1"/>
  <c r="S25" i="14"/>
  <c r="X22" i="1"/>
  <c r="CT22" i="1"/>
  <c r="CE22" i="1"/>
  <c r="CW22" i="1"/>
  <c r="K26" i="1"/>
  <c r="K25" i="1"/>
  <c r="K27" i="1"/>
  <c r="K28" i="1"/>
  <c r="K29" i="1" s="1"/>
  <c r="K23" i="1"/>
  <c r="K24" i="1"/>
  <c r="CO22" i="1"/>
  <c r="BX22" i="1"/>
  <c r="AH22" i="1"/>
  <c r="S22" i="1"/>
  <c r="AG22" i="1"/>
  <c r="AO22" i="1"/>
  <c r="W22" i="1"/>
  <c r="N22" i="1"/>
  <c r="AW22" i="1"/>
  <c r="Y22" i="1"/>
  <c r="AS22" i="1"/>
  <c r="CR22" i="1"/>
  <c r="BV22" i="1"/>
  <c r="AN22" i="1"/>
  <c r="BD22" i="1"/>
  <c r="AF22" i="1"/>
  <c r="AZ22" i="1"/>
  <c r="DC22" i="1"/>
  <c r="CC22" i="1"/>
  <c r="E27" i="14"/>
  <c r="E22" i="14"/>
  <c r="E23" i="14"/>
  <c r="E24" i="14"/>
  <c r="E26" i="14"/>
  <c r="E25" i="14"/>
  <c r="J16" i="13"/>
  <c r="J15" i="13"/>
  <c r="J20" i="13"/>
  <c r="J19" i="13"/>
  <c r="J17" i="13"/>
  <c r="J18" i="13"/>
  <c r="M17" i="13"/>
  <c r="M19" i="13"/>
  <c r="M18" i="13"/>
  <c r="M16" i="13"/>
  <c r="M15" i="13"/>
  <c r="M20" i="13"/>
  <c r="AJ22" i="1"/>
  <c r="BL22" i="1"/>
  <c r="U22" i="1"/>
  <c r="CI22" i="1"/>
  <c r="AL22" i="1"/>
  <c r="BQ22" i="1"/>
  <c r="AI22" i="1"/>
  <c r="CQ22" i="1"/>
  <c r="R22" i="1"/>
  <c r="AY22" i="1"/>
  <c r="DG22" i="1"/>
  <c r="T22" i="1"/>
  <c r="BC22" i="1"/>
  <c r="Z22" i="1"/>
  <c r="DD22" i="1"/>
  <c r="AV22" i="1"/>
  <c r="BP22" i="1"/>
  <c r="AA22" i="1"/>
  <c r="CN22" i="1"/>
  <c r="BM22" i="1"/>
  <c r="CP22" i="1"/>
  <c r="AX22" i="1"/>
  <c r="BR22" i="1"/>
  <c r="AE22" i="1"/>
  <c r="CX22" i="1"/>
  <c r="E29" i="1"/>
  <c r="C29" i="1" s="1"/>
  <c r="F29" i="1"/>
  <c r="D29" i="1" s="1"/>
  <c r="G28" i="1"/>
  <c r="J30" i="1"/>
  <c r="F25" i="14"/>
  <c r="F24" i="14"/>
  <c r="F23" i="14"/>
  <c r="F26" i="14"/>
  <c r="F27" i="14"/>
  <c r="F22" i="14"/>
  <c r="R25" i="14"/>
  <c r="Q21" i="14"/>
  <c r="F19" i="13"/>
  <c r="F16" i="13"/>
  <c r="F20" i="13"/>
  <c r="F18" i="13"/>
  <c r="F17" i="13"/>
  <c r="F15" i="13"/>
  <c r="G24" i="14"/>
  <c r="G22" i="14"/>
  <c r="G26" i="14"/>
  <c r="G27" i="14"/>
  <c r="G23" i="14"/>
  <c r="G25" i="14"/>
  <c r="P21" i="14"/>
  <c r="BO22" i="1"/>
  <c r="DE22" i="1"/>
  <c r="AM23" i="1"/>
  <c r="AM26" i="1"/>
  <c r="AM25" i="1"/>
  <c r="AM27" i="1"/>
  <c r="AM24" i="1"/>
  <c r="AM28" i="1"/>
  <c r="BU22" i="1"/>
  <c r="CL22" i="1"/>
  <c r="Q22" i="1"/>
  <c r="DB24" i="1"/>
  <c r="DB23" i="1"/>
  <c r="DB27" i="1"/>
  <c r="DB28" i="1"/>
  <c r="DB25" i="1"/>
  <c r="DB26" i="1"/>
  <c r="CG22" i="1"/>
  <c r="BB22" i="1"/>
  <c r="CH22" i="1"/>
  <c r="CV22" i="1"/>
  <c r="BI22" i="1"/>
  <c r="CK22" i="1"/>
  <c r="AK22" i="1"/>
  <c r="AB22" i="1"/>
  <c r="BN22" i="1"/>
  <c r="CY22" i="1"/>
  <c r="AQ22" i="1"/>
  <c r="CZ22" i="1"/>
  <c r="AR22" i="1"/>
  <c r="AT22" i="1"/>
  <c r="CA22" i="1"/>
  <c r="DF22" i="1"/>
  <c r="AU22" i="1"/>
  <c r="L21" i="14"/>
  <c r="I17" i="13"/>
  <c r="I16" i="13"/>
  <c r="I18" i="13"/>
  <c r="I15" i="13"/>
  <c r="I20" i="13"/>
  <c r="I19" i="13"/>
  <c r="E20" i="13"/>
  <c r="E17" i="13"/>
  <c r="E16" i="13"/>
  <c r="E15" i="13"/>
  <c r="E19" i="13"/>
  <c r="E18" i="13"/>
  <c r="L22" i="1"/>
  <c r="M26" i="14" l="1"/>
  <c r="M23" i="14"/>
  <c r="M27" i="14"/>
  <c r="M24" i="14"/>
  <c r="M25" i="14"/>
  <c r="M22" i="14"/>
  <c r="O27" i="14"/>
  <c r="O24" i="14"/>
  <c r="O25" i="14"/>
  <c r="O22" i="14"/>
  <c r="O26" i="14"/>
  <c r="O23" i="14"/>
  <c r="B29" i="1"/>
  <c r="AB25" i="1"/>
  <c r="AB28" i="1"/>
  <c r="AB24" i="1"/>
  <c r="AB27" i="1"/>
  <c r="AB23" i="1"/>
  <c r="AB26" i="1"/>
  <c r="BU27" i="1"/>
  <c r="BU26" i="1"/>
  <c r="BU28" i="1"/>
  <c r="BU25" i="1"/>
  <c r="BU23" i="1"/>
  <c r="BU24" i="1"/>
  <c r="L25" i="1"/>
  <c r="L28" i="1"/>
  <c r="L29" i="1" s="1"/>
  <c r="L26" i="1"/>
  <c r="L23" i="1"/>
  <c r="L24" i="1"/>
  <c r="L27" i="1"/>
  <c r="CA24" i="1"/>
  <c r="CA28" i="1"/>
  <c r="CA27" i="1"/>
  <c r="CA23" i="1"/>
  <c r="CA25" i="1"/>
  <c r="CA26" i="1"/>
  <c r="AQ28" i="1"/>
  <c r="AQ27" i="1"/>
  <c r="AQ24" i="1"/>
  <c r="AQ23" i="1"/>
  <c r="AQ25" i="1"/>
  <c r="AQ26" i="1"/>
  <c r="AK25" i="1"/>
  <c r="AK27" i="1"/>
  <c r="AK24" i="1"/>
  <c r="AK23" i="1"/>
  <c r="AK26" i="1"/>
  <c r="AK28" i="1"/>
  <c r="CH23" i="1"/>
  <c r="CH27" i="1"/>
  <c r="CH26" i="1"/>
  <c r="CH24" i="1"/>
  <c r="CH28" i="1"/>
  <c r="CH25" i="1"/>
  <c r="P23" i="14"/>
  <c r="P24" i="14"/>
  <c r="P27" i="14"/>
  <c r="P26" i="14"/>
  <c r="P25" i="14"/>
  <c r="P22" i="14"/>
  <c r="AX26" i="1"/>
  <c r="AX27" i="1"/>
  <c r="AX25" i="1"/>
  <c r="AX23" i="1"/>
  <c r="AX28" i="1"/>
  <c r="AX24" i="1"/>
  <c r="AA23" i="1"/>
  <c r="AA28" i="1"/>
  <c r="AA25" i="1"/>
  <c r="AA26" i="1"/>
  <c r="AA24" i="1"/>
  <c r="AA27" i="1"/>
  <c r="Z27" i="1"/>
  <c r="Z25" i="1"/>
  <c r="Z28" i="1"/>
  <c r="Z26" i="1"/>
  <c r="Z24" i="1"/>
  <c r="Z23" i="1"/>
  <c r="AY28" i="1"/>
  <c r="AY26" i="1"/>
  <c r="AY24" i="1"/>
  <c r="AY25" i="1"/>
  <c r="AY27" i="1"/>
  <c r="AY23" i="1"/>
  <c r="BQ24" i="1"/>
  <c r="BQ25" i="1"/>
  <c r="BQ26" i="1"/>
  <c r="BQ23" i="1"/>
  <c r="BQ28" i="1"/>
  <c r="BQ27" i="1"/>
  <c r="BL23" i="1"/>
  <c r="BL28" i="1"/>
  <c r="BL27" i="1"/>
  <c r="BL26" i="1"/>
  <c r="BL24" i="1"/>
  <c r="BL25" i="1"/>
  <c r="AF27" i="1"/>
  <c r="AF26" i="1"/>
  <c r="AF28" i="1"/>
  <c r="AF25" i="1"/>
  <c r="AF24" i="1"/>
  <c r="AF23" i="1"/>
  <c r="CR26" i="1"/>
  <c r="CR23" i="1"/>
  <c r="CR27" i="1"/>
  <c r="CR25" i="1"/>
  <c r="CR24" i="1"/>
  <c r="CR28" i="1"/>
  <c r="N25" i="1"/>
  <c r="N27" i="1"/>
  <c r="N24" i="1"/>
  <c r="N28" i="1"/>
  <c r="N29" i="1" s="1"/>
  <c r="N26" i="1"/>
  <c r="N23" i="1"/>
  <c r="S25" i="1"/>
  <c r="S26" i="1"/>
  <c r="S23" i="1"/>
  <c r="S28" i="1"/>
  <c r="S24" i="1"/>
  <c r="S27" i="1"/>
  <c r="CT25" i="1"/>
  <c r="CT28" i="1"/>
  <c r="CT27" i="1"/>
  <c r="CT26" i="1"/>
  <c r="CT23" i="1"/>
  <c r="CT24" i="1"/>
  <c r="O29" i="1"/>
  <c r="CM24" i="1"/>
  <c r="CM23" i="1"/>
  <c r="CM26" i="1"/>
  <c r="CM27" i="1"/>
  <c r="CM28" i="1"/>
  <c r="CM25" i="1"/>
  <c r="CD26" i="1"/>
  <c r="CD24" i="1"/>
  <c r="CD27" i="1"/>
  <c r="CD25" i="1"/>
  <c r="CD23" i="1"/>
  <c r="CD28" i="1"/>
  <c r="BF27" i="1"/>
  <c r="BF23" i="1"/>
  <c r="BF24" i="1"/>
  <c r="BF28" i="1"/>
  <c r="BF25" i="1"/>
  <c r="BF26" i="1"/>
  <c r="BT25" i="1"/>
  <c r="BT23" i="1"/>
  <c r="BT28" i="1"/>
  <c r="BT26" i="1"/>
  <c r="BT27" i="1"/>
  <c r="BT24" i="1"/>
  <c r="BS26" i="1"/>
  <c r="BS24" i="1"/>
  <c r="BS28" i="1"/>
  <c r="BS23" i="1"/>
  <c r="BS27" i="1"/>
  <c r="BS25" i="1"/>
  <c r="P24" i="1"/>
  <c r="P23" i="1"/>
  <c r="P26" i="1"/>
  <c r="P27" i="1"/>
  <c r="P25" i="1"/>
  <c r="P28" i="1"/>
  <c r="P29" i="1" s="1"/>
  <c r="CZ26" i="1"/>
  <c r="CZ28" i="1"/>
  <c r="CZ27" i="1"/>
  <c r="CZ24" i="1"/>
  <c r="CZ25" i="1"/>
  <c r="CZ23" i="1"/>
  <c r="AT25" i="1"/>
  <c r="AT27" i="1"/>
  <c r="AT23" i="1"/>
  <c r="AT26" i="1"/>
  <c r="AT28" i="1"/>
  <c r="AT24" i="1"/>
  <c r="CK28" i="1"/>
  <c r="CK26" i="1"/>
  <c r="CK25" i="1"/>
  <c r="CK27" i="1"/>
  <c r="CK24" i="1"/>
  <c r="CK23" i="1"/>
  <c r="Q28" i="1"/>
  <c r="Q29" i="1" s="1"/>
  <c r="Q26" i="1"/>
  <c r="Q25" i="1"/>
  <c r="Q27" i="1"/>
  <c r="Q24" i="1"/>
  <c r="Q23" i="1"/>
  <c r="E36" i="1"/>
  <c r="C36" i="1" s="1"/>
  <c r="J37" i="1"/>
  <c r="G35" i="1"/>
  <c r="F36" i="1"/>
  <c r="D36" i="1" s="1"/>
  <c r="CX28" i="1"/>
  <c r="CX24" i="1"/>
  <c r="CX23" i="1"/>
  <c r="CX26" i="1"/>
  <c r="CX27" i="1"/>
  <c r="CX25" i="1"/>
  <c r="CP25" i="1"/>
  <c r="CP27" i="1"/>
  <c r="CP28" i="1"/>
  <c r="CP23" i="1"/>
  <c r="CP24" i="1"/>
  <c r="CP26" i="1"/>
  <c r="BP26" i="1"/>
  <c r="BP27" i="1"/>
  <c r="BP25" i="1"/>
  <c r="BP23" i="1"/>
  <c r="BP28" i="1"/>
  <c r="BP24" i="1"/>
  <c r="BC26" i="1"/>
  <c r="BC23" i="1"/>
  <c r="BC25" i="1"/>
  <c r="BC27" i="1"/>
  <c r="BC24" i="1"/>
  <c r="BC28" i="1"/>
  <c r="R28" i="1"/>
  <c r="R29" i="1" s="1"/>
  <c r="R27" i="1"/>
  <c r="R25" i="1"/>
  <c r="R24" i="1"/>
  <c r="R26" i="1"/>
  <c r="R23" i="1"/>
  <c r="AL24" i="1"/>
  <c r="AL26" i="1"/>
  <c r="AL27" i="1"/>
  <c r="AM29" i="1" s="1"/>
  <c r="AL23" i="1"/>
  <c r="AL25" i="1"/>
  <c r="AL28" i="1"/>
  <c r="AJ25" i="1"/>
  <c r="AJ23" i="1"/>
  <c r="AJ26" i="1"/>
  <c r="AJ27" i="1"/>
  <c r="AJ28" i="1"/>
  <c r="AJ24" i="1"/>
  <c r="CC23" i="1"/>
  <c r="CC26" i="1"/>
  <c r="CC27" i="1"/>
  <c r="CC24" i="1"/>
  <c r="CC25" i="1"/>
  <c r="CC28" i="1"/>
  <c r="BD28" i="1"/>
  <c r="BD23" i="1"/>
  <c r="BD24" i="1"/>
  <c r="BD27" i="1"/>
  <c r="BD25" i="1"/>
  <c r="BD26" i="1"/>
  <c r="AS26" i="1"/>
  <c r="AS24" i="1"/>
  <c r="AS28" i="1"/>
  <c r="AS27" i="1"/>
  <c r="AS25" i="1"/>
  <c r="AS23" i="1"/>
  <c r="W24" i="1"/>
  <c r="W27" i="1"/>
  <c r="W26" i="1"/>
  <c r="W28" i="1"/>
  <c r="W23" i="1"/>
  <c r="W25" i="1"/>
  <c r="AH27" i="1"/>
  <c r="AH26" i="1"/>
  <c r="AH23" i="1"/>
  <c r="AH25" i="1"/>
  <c r="AH28" i="1"/>
  <c r="AH24" i="1"/>
  <c r="X26" i="1"/>
  <c r="X28" i="1"/>
  <c r="X24" i="1"/>
  <c r="X23" i="1"/>
  <c r="X25" i="1"/>
  <c r="X27" i="1"/>
  <c r="H22" i="14"/>
  <c r="H26" i="14"/>
  <c r="H27" i="14"/>
  <c r="H24" i="14"/>
  <c r="H25" i="14"/>
  <c r="H23" i="14"/>
  <c r="N24" i="14"/>
  <c r="N26" i="14"/>
  <c r="N25" i="14"/>
  <c r="N23" i="14"/>
  <c r="N22" i="14"/>
  <c r="N27" i="14"/>
  <c r="BK27" i="1"/>
  <c r="BK26" i="1"/>
  <c r="BK24" i="1"/>
  <c r="BK25" i="1"/>
  <c r="BK23" i="1"/>
  <c r="BK28" i="1"/>
  <c r="DA28" i="1"/>
  <c r="DA26" i="1"/>
  <c r="DA27" i="1"/>
  <c r="DA24" i="1"/>
  <c r="DA25" i="1"/>
  <c r="DA23" i="1"/>
  <c r="V24" i="1"/>
  <c r="V25" i="1"/>
  <c r="V28" i="1"/>
  <c r="V23" i="1"/>
  <c r="V27" i="1"/>
  <c r="V26" i="1"/>
  <c r="BW25" i="1"/>
  <c r="BW24" i="1"/>
  <c r="BW26" i="1"/>
  <c r="BW23" i="1"/>
  <c r="BW27" i="1"/>
  <c r="BW28" i="1"/>
  <c r="BA24" i="1"/>
  <c r="BA28" i="1"/>
  <c r="BA25" i="1"/>
  <c r="BA26" i="1"/>
  <c r="BA23" i="1"/>
  <c r="BA27" i="1"/>
  <c r="AP24" i="1"/>
  <c r="AP27" i="1"/>
  <c r="AP25" i="1"/>
  <c r="AP28" i="1"/>
  <c r="AP23" i="1"/>
  <c r="AP26" i="1"/>
  <c r="DF23" i="1"/>
  <c r="DF26" i="1"/>
  <c r="DF27" i="1"/>
  <c r="DF28" i="1"/>
  <c r="DF25" i="1"/>
  <c r="DF24" i="1"/>
  <c r="L23" i="14"/>
  <c r="L25" i="14"/>
  <c r="L22" i="14"/>
  <c r="L27" i="14"/>
  <c r="L26" i="14"/>
  <c r="L24" i="14"/>
  <c r="CY25" i="1"/>
  <c r="CY24" i="1"/>
  <c r="CY26" i="1"/>
  <c r="CY27" i="1"/>
  <c r="CY28" i="1"/>
  <c r="CY23" i="1"/>
  <c r="BB27" i="1"/>
  <c r="BB26" i="1"/>
  <c r="BB24" i="1"/>
  <c r="BB28" i="1"/>
  <c r="BB23" i="1"/>
  <c r="BB25" i="1"/>
  <c r="Q25" i="14"/>
  <c r="Q24" i="14"/>
  <c r="Q22" i="14"/>
  <c r="Q23" i="14"/>
  <c r="Q26" i="14"/>
  <c r="Q27" i="14"/>
  <c r="AU24" i="1"/>
  <c r="AU27" i="1"/>
  <c r="AU25" i="1"/>
  <c r="AU28" i="1"/>
  <c r="AU23" i="1"/>
  <c r="AU26" i="1"/>
  <c r="AR26" i="1"/>
  <c r="AR25" i="1"/>
  <c r="AR28" i="1"/>
  <c r="AR24" i="1"/>
  <c r="AR23" i="1"/>
  <c r="AR27" i="1"/>
  <c r="BN24" i="1"/>
  <c r="BN26" i="1"/>
  <c r="BN28" i="1"/>
  <c r="BN25" i="1"/>
  <c r="BN27" i="1"/>
  <c r="BN23" i="1"/>
  <c r="BI27" i="1"/>
  <c r="BJ29" i="1" s="1"/>
  <c r="BI28" i="1"/>
  <c r="BI24" i="1"/>
  <c r="BI23" i="1"/>
  <c r="BI25" i="1"/>
  <c r="BI26" i="1"/>
  <c r="CG26" i="1"/>
  <c r="CG24" i="1"/>
  <c r="CG25" i="1"/>
  <c r="CG27" i="1"/>
  <c r="CG23" i="1"/>
  <c r="CG28" i="1"/>
  <c r="CL27" i="1"/>
  <c r="CL26" i="1"/>
  <c r="CL24" i="1"/>
  <c r="CL28" i="1"/>
  <c r="CL25" i="1"/>
  <c r="CL23" i="1"/>
  <c r="DE23" i="1"/>
  <c r="DE26" i="1"/>
  <c r="DE25" i="1"/>
  <c r="DE27" i="1"/>
  <c r="DE28" i="1"/>
  <c r="DE24" i="1"/>
  <c r="AE26" i="1"/>
  <c r="AE25" i="1"/>
  <c r="AE28" i="1"/>
  <c r="AE27" i="1"/>
  <c r="AE24" i="1"/>
  <c r="AE23" i="1"/>
  <c r="BM23" i="1"/>
  <c r="BM27" i="1"/>
  <c r="BM28" i="1"/>
  <c r="BM24" i="1"/>
  <c r="BM25" i="1"/>
  <c r="BM26" i="1"/>
  <c r="AV28" i="1"/>
  <c r="AV29" i="1" s="1"/>
  <c r="AV24" i="1"/>
  <c r="AV27" i="1"/>
  <c r="AV25" i="1"/>
  <c r="AV26" i="1"/>
  <c r="AV23" i="1"/>
  <c r="T24" i="1"/>
  <c r="T23" i="1"/>
  <c r="T28" i="1"/>
  <c r="T29" i="1" s="1"/>
  <c r="T25" i="1"/>
  <c r="T27" i="1"/>
  <c r="T26" i="1"/>
  <c r="CQ23" i="1"/>
  <c r="CQ25" i="1"/>
  <c r="CQ24" i="1"/>
  <c r="CQ28" i="1"/>
  <c r="CQ27" i="1"/>
  <c r="CQ26" i="1"/>
  <c r="CI27" i="1"/>
  <c r="CI28" i="1"/>
  <c r="CI26" i="1"/>
  <c r="CI25" i="1"/>
  <c r="CI23" i="1"/>
  <c r="CI24" i="1"/>
  <c r="DC23" i="1"/>
  <c r="DC26" i="1"/>
  <c r="DC24" i="1"/>
  <c r="DC25" i="1"/>
  <c r="DC27" i="1"/>
  <c r="DC28" i="1"/>
  <c r="DC29" i="1" s="1"/>
  <c r="AN23" i="1"/>
  <c r="AN28" i="1"/>
  <c r="AN25" i="1"/>
  <c r="AN26" i="1"/>
  <c r="AN24" i="1"/>
  <c r="AN27" i="1"/>
  <c r="Y26" i="1"/>
  <c r="Y23" i="1"/>
  <c r="Y27" i="1"/>
  <c r="Y25" i="1"/>
  <c r="Y24" i="1"/>
  <c r="Y28" i="1"/>
  <c r="AO24" i="1"/>
  <c r="AO23" i="1"/>
  <c r="AO27" i="1"/>
  <c r="AO28" i="1"/>
  <c r="AO29" i="1" s="1"/>
  <c r="AO25" i="1"/>
  <c r="AO26" i="1"/>
  <c r="BX26" i="1"/>
  <c r="BX25" i="1"/>
  <c r="BX27" i="1"/>
  <c r="BX24" i="1"/>
  <c r="BX28" i="1"/>
  <c r="BX23" i="1"/>
  <c r="K30" i="1"/>
  <c r="K34" i="1"/>
  <c r="K33" i="1"/>
  <c r="K31" i="1"/>
  <c r="K32" i="1"/>
  <c r="K35" i="1"/>
  <c r="K36" i="1" s="1"/>
  <c r="CW25" i="1"/>
  <c r="CW28" i="1"/>
  <c r="CW27" i="1"/>
  <c r="CW24" i="1"/>
  <c r="CW23" i="1"/>
  <c r="DB29" i="1" s="1"/>
  <c r="CW26" i="1"/>
  <c r="M29" i="1"/>
  <c r="CF23" i="1"/>
  <c r="CF27" i="1"/>
  <c r="CF26" i="1"/>
  <c r="CF28" i="1"/>
  <c r="CF24" i="1"/>
  <c r="CF25" i="1"/>
  <c r="CU25" i="1"/>
  <c r="CU26" i="1"/>
  <c r="CU23" i="1"/>
  <c r="CU27" i="1"/>
  <c r="CU28" i="1"/>
  <c r="CU29" i="1" s="1"/>
  <c r="CU24" i="1"/>
  <c r="BY24" i="1"/>
  <c r="BY28" i="1"/>
  <c r="BY25" i="1"/>
  <c r="BY23" i="1"/>
  <c r="BY26" i="1"/>
  <c r="BY27" i="1"/>
  <c r="BH25" i="1"/>
  <c r="BH23" i="1"/>
  <c r="BH27" i="1"/>
  <c r="BH26" i="1"/>
  <c r="BH24" i="1"/>
  <c r="BH28" i="1"/>
  <c r="CS27" i="1"/>
  <c r="CS24" i="1"/>
  <c r="CS28" i="1"/>
  <c r="CS26" i="1"/>
  <c r="CS23" i="1"/>
  <c r="CS25" i="1"/>
  <c r="AD23" i="1"/>
  <c r="AD26" i="1"/>
  <c r="AD24" i="1"/>
  <c r="AD25" i="1"/>
  <c r="AD28" i="1"/>
  <c r="AD27" i="1"/>
  <c r="I24" i="14"/>
  <c r="I25" i="14"/>
  <c r="I26" i="14"/>
  <c r="I23" i="14"/>
  <c r="I27" i="14"/>
  <c r="I22" i="14"/>
  <c r="CV23" i="1"/>
  <c r="CV26" i="1"/>
  <c r="CV27" i="1"/>
  <c r="CV28" i="1"/>
  <c r="CV29" i="1" s="1"/>
  <c r="CV24" i="1"/>
  <c r="CV25" i="1"/>
  <c r="BO28" i="1"/>
  <c r="BO29" i="1" s="1"/>
  <c r="BO26" i="1"/>
  <c r="BO24" i="1"/>
  <c r="BO27" i="1"/>
  <c r="BO23" i="1"/>
  <c r="BO25" i="1"/>
  <c r="BR26" i="1"/>
  <c r="BR23" i="1"/>
  <c r="BR28" i="1"/>
  <c r="BR29" i="1" s="1"/>
  <c r="BR27" i="1"/>
  <c r="BR25" i="1"/>
  <c r="BR24" i="1"/>
  <c r="CN24" i="1"/>
  <c r="CN23" i="1"/>
  <c r="CN28" i="1"/>
  <c r="CN26" i="1"/>
  <c r="CN27" i="1"/>
  <c r="CN25" i="1"/>
  <c r="DD23" i="1"/>
  <c r="DD24" i="1"/>
  <c r="DD27" i="1"/>
  <c r="DD26" i="1"/>
  <c r="DD25" i="1"/>
  <c r="DD28" i="1"/>
  <c r="DD29" i="1" s="1"/>
  <c r="DG23" i="1"/>
  <c r="DG27" i="1"/>
  <c r="DG25" i="1"/>
  <c r="DG24" i="1"/>
  <c r="DG28" i="1"/>
  <c r="DG26" i="1"/>
  <c r="AI23" i="1"/>
  <c r="AI25" i="1"/>
  <c r="AI27" i="1"/>
  <c r="AI28" i="1"/>
  <c r="AI24" i="1"/>
  <c r="AI26" i="1"/>
  <c r="U23" i="1"/>
  <c r="U26" i="1"/>
  <c r="U27" i="1"/>
  <c r="U28" i="1"/>
  <c r="U29" i="1" s="1"/>
  <c r="U25" i="1"/>
  <c r="U24" i="1"/>
  <c r="AZ26" i="1"/>
  <c r="AZ25" i="1"/>
  <c r="AZ27" i="1"/>
  <c r="AZ23" i="1"/>
  <c r="AZ24" i="1"/>
  <c r="AZ28" i="1"/>
  <c r="AZ29" i="1" s="1"/>
  <c r="BV27" i="1"/>
  <c r="BV23" i="1"/>
  <c r="BV28" i="1"/>
  <c r="BV29" i="1" s="1"/>
  <c r="BV25" i="1"/>
  <c r="BV24" i="1"/>
  <c r="BV26" i="1"/>
  <c r="AW28" i="1"/>
  <c r="AW29" i="1" s="1"/>
  <c r="AW27" i="1"/>
  <c r="AW25" i="1"/>
  <c r="AW26" i="1"/>
  <c r="AW24" i="1"/>
  <c r="AW23" i="1"/>
  <c r="AG25" i="1"/>
  <c r="AG28" i="1"/>
  <c r="AG26" i="1"/>
  <c r="AG24" i="1"/>
  <c r="AG23" i="1"/>
  <c r="AG27" i="1"/>
  <c r="CO25" i="1"/>
  <c r="CO24" i="1"/>
  <c r="CO23" i="1"/>
  <c r="CO28" i="1"/>
  <c r="CO27" i="1"/>
  <c r="CO26" i="1"/>
  <c r="CE24" i="1"/>
  <c r="CE26" i="1"/>
  <c r="CE23" i="1"/>
  <c r="CE27" i="1"/>
  <c r="CE28" i="1"/>
  <c r="CE25" i="1"/>
  <c r="K24" i="14"/>
  <c r="K26" i="14"/>
  <c r="K27" i="14"/>
  <c r="K25" i="14"/>
  <c r="K23" i="14"/>
  <c r="K22" i="14"/>
  <c r="AC24" i="1"/>
  <c r="AC28" i="1"/>
  <c r="AC29" i="1" s="1"/>
  <c r="AC25" i="1"/>
  <c r="AC26" i="1"/>
  <c r="AC23" i="1"/>
  <c r="AC27" i="1"/>
  <c r="BG26" i="1"/>
  <c r="BG23" i="1"/>
  <c r="BG24" i="1"/>
  <c r="BG25" i="1"/>
  <c r="BG28" i="1"/>
  <c r="BG27" i="1"/>
  <c r="CB25" i="1"/>
  <c r="CB23" i="1"/>
  <c r="CB26" i="1"/>
  <c r="CB27" i="1"/>
  <c r="CB28" i="1"/>
  <c r="CB24" i="1"/>
  <c r="CJ26" i="1"/>
  <c r="CJ27" i="1"/>
  <c r="CJ25" i="1"/>
  <c r="CJ28" i="1"/>
  <c r="CJ24" i="1"/>
  <c r="CJ23" i="1"/>
  <c r="BE23" i="1"/>
  <c r="BE27" i="1"/>
  <c r="BE26" i="1"/>
  <c r="BE28" i="1"/>
  <c r="BE29" i="1" s="1"/>
  <c r="BE24" i="1"/>
  <c r="BE25" i="1"/>
  <c r="BZ27" i="1"/>
  <c r="BZ26" i="1"/>
  <c r="BZ23" i="1"/>
  <c r="BZ25" i="1"/>
  <c r="BZ28" i="1"/>
  <c r="BZ29" i="1" s="1"/>
  <c r="BZ24" i="1"/>
  <c r="J26" i="14"/>
  <c r="J24" i="14"/>
  <c r="J25" i="14"/>
  <c r="J22" i="14"/>
  <c r="J23" i="14"/>
  <c r="J27" i="14"/>
  <c r="B36" i="1" l="1"/>
  <c r="DB34" i="1"/>
  <c r="DB35" i="1"/>
  <c r="DB30" i="1"/>
  <c r="DB31" i="1"/>
  <c r="DB33" i="1"/>
  <c r="DB32" i="1"/>
  <c r="BJ31" i="1"/>
  <c r="BJ32" i="1"/>
  <c r="BJ33" i="1"/>
  <c r="BJ34" i="1"/>
  <c r="BJ35" i="1"/>
  <c r="BJ30" i="1"/>
  <c r="AM32" i="1"/>
  <c r="AM34" i="1"/>
  <c r="AM31" i="1"/>
  <c r="AM30" i="1"/>
  <c r="AM33" i="1"/>
  <c r="AM35" i="1"/>
  <c r="BG29" i="1"/>
  <c r="CJ29" i="1"/>
  <c r="AC32" i="1"/>
  <c r="AC33" i="1"/>
  <c r="AC34" i="1"/>
  <c r="AC30" i="1"/>
  <c r="AC31" i="1"/>
  <c r="AC35" i="1"/>
  <c r="CO29" i="1"/>
  <c r="AG29" i="1"/>
  <c r="AI29" i="1"/>
  <c r="CV32" i="1"/>
  <c r="CV33" i="1"/>
  <c r="CV35" i="1"/>
  <c r="CV30" i="1"/>
  <c r="CV34" i="1"/>
  <c r="CV31" i="1"/>
  <c r="BY29" i="1"/>
  <c r="BX29" i="1"/>
  <c r="T31" i="1"/>
  <c r="T33" i="1"/>
  <c r="T30" i="1"/>
  <c r="T32" i="1"/>
  <c r="T34" i="1"/>
  <c r="T35" i="1"/>
  <c r="AV32" i="1"/>
  <c r="AV31" i="1"/>
  <c r="AV30" i="1"/>
  <c r="AV34" i="1"/>
  <c r="AV33" i="1"/>
  <c r="AV35" i="1"/>
  <c r="BM29" i="1"/>
  <c r="BN29" i="1"/>
  <c r="BB29" i="1"/>
  <c r="V29" i="1"/>
  <c r="DA29" i="1"/>
  <c r="AS29" i="1"/>
  <c r="BD29" i="1"/>
  <c r="AJ29" i="1"/>
  <c r="R31" i="1"/>
  <c r="R32" i="1"/>
  <c r="R33" i="1"/>
  <c r="R35" i="1"/>
  <c r="R34" i="1"/>
  <c r="R30" i="1"/>
  <c r="BP29" i="1"/>
  <c r="CP29" i="1"/>
  <c r="CX29" i="1"/>
  <c r="CK29" i="1"/>
  <c r="BT29" i="1"/>
  <c r="CM29" i="1"/>
  <c r="N35" i="1"/>
  <c r="N34" i="1"/>
  <c r="N32" i="1"/>
  <c r="N31" i="1"/>
  <c r="N33" i="1"/>
  <c r="N30" i="1"/>
  <c r="CR29" i="1"/>
  <c r="BL29" i="1"/>
  <c r="AA29" i="1"/>
  <c r="CH29" i="1"/>
  <c r="AQ29" i="1"/>
  <c r="BU29" i="1"/>
  <c r="BZ32" i="1"/>
  <c r="BZ35" i="1"/>
  <c r="BZ33" i="1"/>
  <c r="BZ30" i="1"/>
  <c r="BZ34" i="1"/>
  <c r="BZ31" i="1"/>
  <c r="CB29" i="1"/>
  <c r="CE29" i="1"/>
  <c r="DG29" i="1"/>
  <c r="BR30" i="1"/>
  <c r="BR33" i="1"/>
  <c r="BR31" i="1"/>
  <c r="BR32" i="1"/>
  <c r="BR34" i="1"/>
  <c r="BR35" i="1"/>
  <c r="BO32" i="1"/>
  <c r="BO30" i="1"/>
  <c r="BO35" i="1"/>
  <c r="BO31" i="1"/>
  <c r="BO33" i="1"/>
  <c r="BO34" i="1"/>
  <c r="K38" i="1"/>
  <c r="K40" i="1"/>
  <c r="K41" i="1"/>
  <c r="K37" i="1"/>
  <c r="K39" i="1"/>
  <c r="K42" i="1"/>
  <c r="K43" i="1" s="1"/>
  <c r="AN29" i="1"/>
  <c r="CI29" i="1"/>
  <c r="CQ29" i="1"/>
  <c r="CL29" i="1"/>
  <c r="CG29" i="1"/>
  <c r="CY29" i="1"/>
  <c r="AP29" i="1"/>
  <c r="BA29" i="1"/>
  <c r="BK29" i="1"/>
  <c r="W29" i="1"/>
  <c r="CC29" i="1"/>
  <c r="AL29" i="1"/>
  <c r="BC29" i="1"/>
  <c r="P33" i="1"/>
  <c r="P35" i="1"/>
  <c r="P34" i="1"/>
  <c r="P30" i="1"/>
  <c r="P32" i="1"/>
  <c r="P31" i="1"/>
  <c r="BF29" i="1"/>
  <c r="CD29" i="1"/>
  <c r="O34" i="1"/>
  <c r="O32" i="1"/>
  <c r="O35" i="1"/>
  <c r="O33" i="1"/>
  <c r="O30" i="1"/>
  <c r="O31" i="1"/>
  <c r="AF29" i="1"/>
  <c r="AY29" i="1"/>
  <c r="Z29" i="1"/>
  <c r="AK29" i="1"/>
  <c r="CA29" i="1"/>
  <c r="BE31" i="1"/>
  <c r="BE35" i="1"/>
  <c r="BE34" i="1"/>
  <c r="BE30" i="1"/>
  <c r="BE32" i="1"/>
  <c r="BE33" i="1"/>
  <c r="AZ34" i="1"/>
  <c r="AZ30" i="1"/>
  <c r="AZ32" i="1"/>
  <c r="AZ33" i="1"/>
  <c r="AZ35" i="1"/>
  <c r="AZ31" i="1"/>
  <c r="U35" i="1"/>
  <c r="U32" i="1"/>
  <c r="U30" i="1"/>
  <c r="U33" i="1"/>
  <c r="U34" i="1"/>
  <c r="U31" i="1"/>
  <c r="DD33" i="1"/>
  <c r="DD31" i="1"/>
  <c r="DD35" i="1"/>
  <c r="DD32" i="1"/>
  <c r="DD30" i="1"/>
  <c r="DD34" i="1"/>
  <c r="BH29" i="1"/>
  <c r="CF29" i="1"/>
  <c r="M34" i="1"/>
  <c r="M33" i="1"/>
  <c r="M31" i="1"/>
  <c r="M30" i="1"/>
  <c r="M32" i="1"/>
  <c r="M35" i="1"/>
  <c r="AE29" i="1"/>
  <c r="DE29" i="1"/>
  <c r="AR29" i="1"/>
  <c r="DF29" i="1"/>
  <c r="AH29" i="1"/>
  <c r="Q34" i="1"/>
  <c r="Q33" i="1"/>
  <c r="Q30" i="1"/>
  <c r="Q31" i="1"/>
  <c r="Q32" i="1"/>
  <c r="Q35" i="1"/>
  <c r="AT29" i="1"/>
  <c r="BS29" i="1"/>
  <c r="CT29" i="1"/>
  <c r="S29" i="1"/>
  <c r="AW32" i="1"/>
  <c r="AW31" i="1"/>
  <c r="AW34" i="1"/>
  <c r="AW33" i="1"/>
  <c r="AW30" i="1"/>
  <c r="AW35" i="1"/>
  <c r="BV33" i="1"/>
  <c r="BV31" i="1"/>
  <c r="BV35" i="1"/>
  <c r="BV32" i="1"/>
  <c r="BV30" i="1"/>
  <c r="BV34" i="1"/>
  <c r="CN29" i="1"/>
  <c r="AD29" i="1"/>
  <c r="CS29" i="1"/>
  <c r="CU34" i="1"/>
  <c r="CU30" i="1"/>
  <c r="CU33" i="1"/>
  <c r="CU31" i="1"/>
  <c r="CU35" i="1"/>
  <c r="CU32" i="1"/>
  <c r="CW29" i="1"/>
  <c r="AO30" i="1"/>
  <c r="AO34" i="1"/>
  <c r="AO32" i="1"/>
  <c r="AO33" i="1"/>
  <c r="AO35" i="1"/>
  <c r="AO31" i="1"/>
  <c r="Y29" i="1"/>
  <c r="DC33" i="1"/>
  <c r="DC31" i="1"/>
  <c r="DC30" i="1"/>
  <c r="DC35" i="1"/>
  <c r="DC32" i="1"/>
  <c r="DC34" i="1"/>
  <c r="BI29" i="1"/>
  <c r="AU29" i="1"/>
  <c r="BW29" i="1"/>
  <c r="X29" i="1"/>
  <c r="G42" i="1"/>
  <c r="J44" i="1"/>
  <c r="E43" i="1"/>
  <c r="C43" i="1" s="1"/>
  <c r="F43" i="1"/>
  <c r="D43" i="1" s="1"/>
  <c r="CZ29" i="1"/>
  <c r="BQ29" i="1"/>
  <c r="AX29" i="1"/>
  <c r="L32" i="1"/>
  <c r="L34" i="1"/>
  <c r="L35" i="1"/>
  <c r="L36" i="1" s="1"/>
  <c r="L31" i="1"/>
  <c r="L33" i="1"/>
  <c r="L30" i="1"/>
  <c r="AB29" i="1"/>
  <c r="B43" i="1" l="1"/>
  <c r="X34" i="1"/>
  <c r="X32" i="1"/>
  <c r="X33" i="1"/>
  <c r="X35" i="1"/>
  <c r="X30" i="1"/>
  <c r="X31" i="1"/>
  <c r="BW35" i="1"/>
  <c r="BW34" i="1"/>
  <c r="BW30" i="1"/>
  <c r="BW31" i="1"/>
  <c r="BW32" i="1"/>
  <c r="BW33" i="1"/>
  <c r="CW32" i="1"/>
  <c r="CW33" i="1"/>
  <c r="CW30" i="1"/>
  <c r="CW34" i="1"/>
  <c r="CW35" i="1"/>
  <c r="CW31" i="1"/>
  <c r="AD31" i="1"/>
  <c r="AD34" i="1"/>
  <c r="AD35" i="1"/>
  <c r="AD30" i="1"/>
  <c r="AD32" i="1"/>
  <c r="AD33" i="1"/>
  <c r="BS32" i="1"/>
  <c r="BS30" i="1"/>
  <c r="BS34" i="1"/>
  <c r="BS35" i="1"/>
  <c r="BS31" i="1"/>
  <c r="BS33" i="1"/>
  <c r="AH31" i="1"/>
  <c r="AH35" i="1"/>
  <c r="AH30" i="1"/>
  <c r="AH33" i="1"/>
  <c r="AH32" i="1"/>
  <c r="AH34" i="1"/>
  <c r="AE32" i="1"/>
  <c r="AE30" i="1"/>
  <c r="AE31" i="1"/>
  <c r="AE33" i="1"/>
  <c r="AE34" i="1"/>
  <c r="AE35" i="1"/>
  <c r="BH33" i="1"/>
  <c r="BH31" i="1"/>
  <c r="BH30" i="1"/>
  <c r="BH32" i="1"/>
  <c r="BH35" i="1"/>
  <c r="BH34" i="1"/>
  <c r="AY31" i="1"/>
  <c r="AY30" i="1"/>
  <c r="AY32" i="1"/>
  <c r="AY35" i="1"/>
  <c r="AY34" i="1"/>
  <c r="AY33" i="1"/>
  <c r="CD30" i="1"/>
  <c r="CD32" i="1"/>
  <c r="CD33" i="1"/>
  <c r="CD35" i="1"/>
  <c r="CD34" i="1"/>
  <c r="CD31" i="1"/>
  <c r="BC31" i="1"/>
  <c r="BC35" i="1"/>
  <c r="BC33" i="1"/>
  <c r="BC34" i="1"/>
  <c r="BC32" i="1"/>
  <c r="BC30" i="1"/>
  <c r="BK30" i="1"/>
  <c r="BK31" i="1"/>
  <c r="BK35" i="1"/>
  <c r="BK34" i="1"/>
  <c r="BK33" i="1"/>
  <c r="BK32" i="1"/>
  <c r="CG34" i="1"/>
  <c r="CG32" i="1"/>
  <c r="CG35" i="1"/>
  <c r="CG31" i="1"/>
  <c r="CG33" i="1"/>
  <c r="CG30" i="1"/>
  <c r="AN31" i="1"/>
  <c r="AN35" i="1"/>
  <c r="AN30" i="1"/>
  <c r="AN34" i="1"/>
  <c r="AN32" i="1"/>
  <c r="AN33" i="1"/>
  <c r="CE33" i="1"/>
  <c r="CE34" i="1"/>
  <c r="CE32" i="1"/>
  <c r="CE35" i="1"/>
  <c r="CE30" i="1"/>
  <c r="CE31" i="1"/>
  <c r="BU30" i="1"/>
  <c r="BU34" i="1"/>
  <c r="BU35" i="1"/>
  <c r="BU31" i="1"/>
  <c r="BU33" i="1"/>
  <c r="BU32" i="1"/>
  <c r="BL32" i="1"/>
  <c r="BL33" i="1"/>
  <c r="BL31" i="1"/>
  <c r="BL34" i="1"/>
  <c r="BL30" i="1"/>
  <c r="BL35" i="1"/>
  <c r="CM32" i="1"/>
  <c r="CM35" i="1"/>
  <c r="CM34" i="1"/>
  <c r="CM33" i="1"/>
  <c r="CM30" i="1"/>
  <c r="CM31" i="1"/>
  <c r="CP33" i="1"/>
  <c r="CP35" i="1"/>
  <c r="CP32" i="1"/>
  <c r="CP31" i="1"/>
  <c r="CP34" i="1"/>
  <c r="CP30" i="1"/>
  <c r="R36" i="1"/>
  <c r="AJ30" i="1"/>
  <c r="AJ35" i="1"/>
  <c r="AJ31" i="1"/>
  <c r="AJ33" i="1"/>
  <c r="AJ34" i="1"/>
  <c r="AJ32" i="1"/>
  <c r="V30" i="1"/>
  <c r="V32" i="1"/>
  <c r="V31" i="1"/>
  <c r="V34" i="1"/>
  <c r="V33" i="1"/>
  <c r="V35" i="1"/>
  <c r="BX34" i="1"/>
  <c r="BX30" i="1"/>
  <c r="BX35" i="1"/>
  <c r="BX32" i="1"/>
  <c r="BX33" i="1"/>
  <c r="BX31" i="1"/>
  <c r="AI30" i="1"/>
  <c r="AI34" i="1"/>
  <c r="AI35" i="1"/>
  <c r="AI33" i="1"/>
  <c r="AI31" i="1"/>
  <c r="AI32" i="1"/>
  <c r="AX34" i="1"/>
  <c r="AX31" i="1"/>
  <c r="AX33" i="1"/>
  <c r="AX35" i="1"/>
  <c r="AX32" i="1"/>
  <c r="AX30" i="1"/>
  <c r="AB32" i="1"/>
  <c r="AB33" i="1"/>
  <c r="AB35" i="1"/>
  <c r="AB30" i="1"/>
  <c r="AB34" i="1"/>
  <c r="AB31" i="1"/>
  <c r="L37" i="1"/>
  <c r="L38" i="1"/>
  <c r="L39" i="1"/>
  <c r="L40" i="1"/>
  <c r="L41" i="1"/>
  <c r="L42" i="1"/>
  <c r="L43" i="1" s="1"/>
  <c r="BQ34" i="1"/>
  <c r="BQ31" i="1"/>
  <c r="BQ35" i="1"/>
  <c r="BQ30" i="1"/>
  <c r="BQ33" i="1"/>
  <c r="BQ32" i="1"/>
  <c r="E50" i="1"/>
  <c r="C50" i="1" s="1"/>
  <c r="J51" i="1"/>
  <c r="G49" i="1"/>
  <c r="F50" i="1"/>
  <c r="D50" i="1" s="1"/>
  <c r="AU32" i="1"/>
  <c r="AU30" i="1"/>
  <c r="AU31" i="1"/>
  <c r="AU35" i="1"/>
  <c r="AU33" i="1"/>
  <c r="AW36" i="1" s="1"/>
  <c r="AU34" i="1"/>
  <c r="AV36" i="1" s="1"/>
  <c r="Y34" i="1"/>
  <c r="Y32" i="1"/>
  <c r="Y35" i="1"/>
  <c r="Y33" i="1"/>
  <c r="Y31" i="1"/>
  <c r="Y30" i="1"/>
  <c r="CN34" i="1"/>
  <c r="CN33" i="1"/>
  <c r="CN31" i="1"/>
  <c r="CN30" i="1"/>
  <c r="CN35" i="1"/>
  <c r="CN32" i="1"/>
  <c r="AT31" i="1"/>
  <c r="AT32" i="1"/>
  <c r="AT33" i="1"/>
  <c r="AT34" i="1"/>
  <c r="AT30" i="1"/>
  <c r="AT35" i="1"/>
  <c r="DF31" i="1"/>
  <c r="DF34" i="1"/>
  <c r="DF33" i="1"/>
  <c r="DF35" i="1"/>
  <c r="DF32" i="1"/>
  <c r="DF30" i="1"/>
  <c r="M36" i="1"/>
  <c r="CA30" i="1"/>
  <c r="CA33" i="1"/>
  <c r="CA31" i="1"/>
  <c r="CA32" i="1"/>
  <c r="CA35" i="1"/>
  <c r="CA34" i="1"/>
  <c r="AF31" i="1"/>
  <c r="AF32" i="1"/>
  <c r="AF35" i="1"/>
  <c r="AF34" i="1"/>
  <c r="AF33" i="1"/>
  <c r="AF30" i="1"/>
  <c r="O36" i="1"/>
  <c r="BF34" i="1"/>
  <c r="BF30" i="1"/>
  <c r="BF32" i="1"/>
  <c r="BF33" i="1"/>
  <c r="BF31" i="1"/>
  <c r="BF35" i="1"/>
  <c r="AL34" i="1"/>
  <c r="AM36" i="1" s="1"/>
  <c r="AL30" i="1"/>
  <c r="AL32" i="1"/>
  <c r="AL33" i="1"/>
  <c r="AL31" i="1"/>
  <c r="AL35" i="1"/>
  <c r="BA31" i="1"/>
  <c r="BA30" i="1"/>
  <c r="BA34" i="1"/>
  <c r="BA35" i="1"/>
  <c r="BA36" i="1" s="1"/>
  <c r="BA33" i="1"/>
  <c r="BA32" i="1"/>
  <c r="CL30" i="1"/>
  <c r="CL31" i="1"/>
  <c r="CL35" i="1"/>
  <c r="CL32" i="1"/>
  <c r="CL33" i="1"/>
  <c r="CL34" i="1"/>
  <c r="K47" i="1"/>
  <c r="K45" i="1"/>
  <c r="K48" i="1"/>
  <c r="K46" i="1"/>
  <c r="K44" i="1"/>
  <c r="K49" i="1"/>
  <c r="K50" i="1" s="1"/>
  <c r="CB32" i="1"/>
  <c r="CB31" i="1"/>
  <c r="CB33" i="1"/>
  <c r="CB34" i="1"/>
  <c r="CB35" i="1"/>
  <c r="CB30" i="1"/>
  <c r="AQ33" i="1"/>
  <c r="AQ30" i="1"/>
  <c r="AQ35" i="1"/>
  <c r="AQ32" i="1"/>
  <c r="AQ34" i="1"/>
  <c r="AQ31" i="1"/>
  <c r="CR35" i="1"/>
  <c r="CR30" i="1"/>
  <c r="CR32" i="1"/>
  <c r="CR34" i="1"/>
  <c r="CR33" i="1"/>
  <c r="CR31" i="1"/>
  <c r="BT33" i="1"/>
  <c r="BV36" i="1" s="1"/>
  <c r="BT34" i="1"/>
  <c r="BT32" i="1"/>
  <c r="BT30" i="1"/>
  <c r="BT35" i="1"/>
  <c r="BT36" i="1" s="1"/>
  <c r="BT31" i="1"/>
  <c r="BP31" i="1"/>
  <c r="BP35" i="1"/>
  <c r="BP33" i="1"/>
  <c r="BR36" i="1" s="1"/>
  <c r="BP34" i="1"/>
  <c r="BP30" i="1"/>
  <c r="BP32" i="1"/>
  <c r="BD30" i="1"/>
  <c r="BD32" i="1"/>
  <c r="BD35" i="1"/>
  <c r="BD33" i="1"/>
  <c r="BD31" i="1"/>
  <c r="BD34" i="1"/>
  <c r="BB35" i="1"/>
  <c r="BB36" i="1" s="1"/>
  <c r="BB33" i="1"/>
  <c r="BB31" i="1"/>
  <c r="BB32" i="1"/>
  <c r="BB30" i="1"/>
  <c r="BB34" i="1"/>
  <c r="BY31" i="1"/>
  <c r="BY33" i="1"/>
  <c r="BY34" i="1"/>
  <c r="BY32" i="1"/>
  <c r="BY30" i="1"/>
  <c r="BY35" i="1"/>
  <c r="BY36" i="1" s="1"/>
  <c r="AG31" i="1"/>
  <c r="AG35" i="1"/>
  <c r="AG36" i="1" s="1"/>
  <c r="AG33" i="1"/>
  <c r="AG32" i="1"/>
  <c r="AG34" i="1"/>
  <c r="AG30" i="1"/>
  <c r="CJ35" i="1"/>
  <c r="CJ30" i="1"/>
  <c r="CJ34" i="1"/>
  <c r="CJ32" i="1"/>
  <c r="CJ31" i="1"/>
  <c r="CJ33" i="1"/>
  <c r="BI35" i="1"/>
  <c r="BI33" i="1"/>
  <c r="BI30" i="1"/>
  <c r="BI32" i="1"/>
  <c r="BI31" i="1"/>
  <c r="BI34" i="1"/>
  <c r="S33" i="1"/>
  <c r="U36" i="1" s="1"/>
  <c r="S35" i="1"/>
  <c r="S36" i="1" s="1"/>
  <c r="S31" i="1"/>
  <c r="S30" i="1"/>
  <c r="S34" i="1"/>
  <c r="S32" i="1"/>
  <c r="Q36" i="1"/>
  <c r="AR34" i="1"/>
  <c r="AR32" i="1"/>
  <c r="AR31" i="1"/>
  <c r="AR33" i="1"/>
  <c r="AR35" i="1"/>
  <c r="AR30" i="1"/>
  <c r="AZ36" i="1"/>
  <c r="AK34" i="1"/>
  <c r="AK30" i="1"/>
  <c r="AK32" i="1"/>
  <c r="AK35" i="1"/>
  <c r="AK36" i="1" s="1"/>
  <c r="AK33" i="1"/>
  <c r="AK31" i="1"/>
  <c r="P36" i="1"/>
  <c r="CC35" i="1"/>
  <c r="CC36" i="1" s="1"/>
  <c r="CC33" i="1"/>
  <c r="CC31" i="1"/>
  <c r="CC34" i="1"/>
  <c r="CC32" i="1"/>
  <c r="CC30" i="1"/>
  <c r="AP33" i="1"/>
  <c r="AP30" i="1"/>
  <c r="AP35" i="1"/>
  <c r="AP36" i="1" s="1"/>
  <c r="AP32" i="1"/>
  <c r="AP34" i="1"/>
  <c r="AP31" i="1"/>
  <c r="CQ33" i="1"/>
  <c r="CQ31" i="1"/>
  <c r="CQ32" i="1"/>
  <c r="CQ34" i="1"/>
  <c r="CQ35" i="1"/>
  <c r="CQ30" i="1"/>
  <c r="BZ36" i="1"/>
  <c r="CH32" i="1"/>
  <c r="CH31" i="1"/>
  <c r="CH35" i="1"/>
  <c r="CH34" i="1"/>
  <c r="CH30" i="1"/>
  <c r="CH33" i="1"/>
  <c r="CK30" i="1"/>
  <c r="CK32" i="1"/>
  <c r="CK35" i="1"/>
  <c r="CK33" i="1"/>
  <c r="CK31" i="1"/>
  <c r="CK34" i="1"/>
  <c r="AS35" i="1"/>
  <c r="AS36" i="1" s="1"/>
  <c r="AS34" i="1"/>
  <c r="AS30" i="1"/>
  <c r="AS33" i="1"/>
  <c r="AS31" i="1"/>
  <c r="AS32" i="1"/>
  <c r="BN34" i="1"/>
  <c r="BO36" i="1" s="1"/>
  <c r="BN35" i="1"/>
  <c r="BN33" i="1"/>
  <c r="BN30" i="1"/>
  <c r="BN31" i="1"/>
  <c r="BN32" i="1"/>
  <c r="T36" i="1"/>
  <c r="CO33" i="1"/>
  <c r="CO34" i="1"/>
  <c r="CO31" i="1"/>
  <c r="CO32" i="1"/>
  <c r="CO30" i="1"/>
  <c r="CO35" i="1"/>
  <c r="CO36" i="1" s="1"/>
  <c r="BG35" i="1"/>
  <c r="BG36" i="1" s="1"/>
  <c r="BG32" i="1"/>
  <c r="BG30" i="1"/>
  <c r="BG34" i="1"/>
  <c r="BG33" i="1"/>
  <c r="BG31" i="1"/>
  <c r="CZ35" i="1"/>
  <c r="CZ32" i="1"/>
  <c r="CZ34" i="1"/>
  <c r="CZ33" i="1"/>
  <c r="CZ30" i="1"/>
  <c r="CZ31" i="1"/>
  <c r="AO36" i="1"/>
  <c r="CS33" i="1"/>
  <c r="CS35" i="1"/>
  <c r="CS36" i="1" s="1"/>
  <c r="CS32" i="1"/>
  <c r="CS34" i="1"/>
  <c r="CS30" i="1"/>
  <c r="CS31" i="1"/>
  <c r="CT33" i="1"/>
  <c r="CV36" i="1" s="1"/>
  <c r="CT31" i="1"/>
  <c r="CT32" i="1"/>
  <c r="CT35" i="1"/>
  <c r="CT36" i="1" s="1"/>
  <c r="CT34" i="1"/>
  <c r="CU36" i="1" s="1"/>
  <c r="CT30" i="1"/>
  <c r="DE32" i="1"/>
  <c r="DE34" i="1"/>
  <c r="DE30" i="1"/>
  <c r="DE33" i="1"/>
  <c r="DE31" i="1"/>
  <c r="DE35" i="1"/>
  <c r="CF31" i="1"/>
  <c r="CF30" i="1"/>
  <c r="CF35" i="1"/>
  <c r="CF36" i="1" s="1"/>
  <c r="CF32" i="1"/>
  <c r="CF34" i="1"/>
  <c r="CF33" i="1"/>
  <c r="BE36" i="1"/>
  <c r="Z30" i="1"/>
  <c r="Z34" i="1"/>
  <c r="Z35" i="1"/>
  <c r="Z31" i="1"/>
  <c r="Z33" i="1"/>
  <c r="Z32" i="1"/>
  <c r="W33" i="1"/>
  <c r="W30" i="1"/>
  <c r="W34" i="1"/>
  <c r="W35" i="1"/>
  <c r="W36" i="1" s="1"/>
  <c r="W32" i="1"/>
  <c r="W31" i="1"/>
  <c r="CY35" i="1"/>
  <c r="CY32" i="1"/>
  <c r="CY34" i="1"/>
  <c r="CY33" i="1"/>
  <c r="CY30" i="1"/>
  <c r="CY31" i="1"/>
  <c r="CI31" i="1"/>
  <c r="CI33" i="1"/>
  <c r="CI30" i="1"/>
  <c r="CI32" i="1"/>
  <c r="CI35" i="1"/>
  <c r="CI34" i="1"/>
  <c r="DG31" i="1"/>
  <c r="DG33" i="1"/>
  <c r="DG35" i="1"/>
  <c r="DG36" i="1" s="1"/>
  <c r="DG32" i="1"/>
  <c r="DG34" i="1"/>
  <c r="DG30" i="1"/>
  <c r="AA30" i="1"/>
  <c r="AA34" i="1"/>
  <c r="AA32" i="1"/>
  <c r="AA33" i="1"/>
  <c r="AA31" i="1"/>
  <c r="AA35" i="1"/>
  <c r="AA36" i="1" s="1"/>
  <c r="N36" i="1"/>
  <c r="CX33" i="1"/>
  <c r="CX31" i="1"/>
  <c r="CX34" i="1"/>
  <c r="CX30" i="1"/>
  <c r="CX32" i="1"/>
  <c r="CX35" i="1"/>
  <c r="DA34" i="1"/>
  <c r="DB36" i="1" s="1"/>
  <c r="DA30" i="1"/>
  <c r="DA31" i="1"/>
  <c r="DA35" i="1"/>
  <c r="DA32" i="1"/>
  <c r="DD36" i="1" s="1"/>
  <c r="DA33" i="1"/>
  <c r="DC36" i="1" s="1"/>
  <c r="BM30" i="1"/>
  <c r="BM32" i="1"/>
  <c r="BM34" i="1"/>
  <c r="BM33" i="1"/>
  <c r="BM31" i="1"/>
  <c r="BM35" i="1"/>
  <c r="BM36" i="1" s="1"/>
  <c r="AC36" i="1"/>
  <c r="BJ36" i="1"/>
  <c r="DC38" i="1" l="1"/>
  <c r="DC37" i="1"/>
  <c r="DC39" i="1"/>
  <c r="DC42" i="1"/>
  <c r="DC40" i="1"/>
  <c r="DC41" i="1"/>
  <c r="DB40" i="1"/>
  <c r="DB38" i="1"/>
  <c r="DB37" i="1"/>
  <c r="DB42" i="1"/>
  <c r="DB39" i="1"/>
  <c r="DB41" i="1"/>
  <c r="BR38" i="1"/>
  <c r="BR40" i="1"/>
  <c r="BR42" i="1"/>
  <c r="BR37" i="1"/>
  <c r="BR41" i="1"/>
  <c r="BR39" i="1"/>
  <c r="B50" i="1"/>
  <c r="AV39" i="1"/>
  <c r="AV38" i="1"/>
  <c r="AV42" i="1"/>
  <c r="AV37" i="1"/>
  <c r="AV41" i="1"/>
  <c r="AV40" i="1"/>
  <c r="DD40" i="1"/>
  <c r="DD42" i="1"/>
  <c r="DD39" i="1"/>
  <c r="DD41" i="1"/>
  <c r="DD38" i="1"/>
  <c r="DD37" i="1"/>
  <c r="U39" i="1"/>
  <c r="U40" i="1"/>
  <c r="U38" i="1"/>
  <c r="U37" i="1"/>
  <c r="U42" i="1"/>
  <c r="U41" i="1"/>
  <c r="BV39" i="1"/>
  <c r="BV42" i="1"/>
  <c r="BV38" i="1"/>
  <c r="BV41" i="1"/>
  <c r="BV40" i="1"/>
  <c r="BV37" i="1"/>
  <c r="AW39" i="1"/>
  <c r="AW37" i="1"/>
  <c r="AW40" i="1"/>
  <c r="AW41" i="1"/>
  <c r="AW42" i="1"/>
  <c r="AW38" i="1"/>
  <c r="CU39" i="1"/>
  <c r="CU37" i="1"/>
  <c r="CU38" i="1"/>
  <c r="CU40" i="1"/>
  <c r="CU42" i="1"/>
  <c r="CU41" i="1"/>
  <c r="CV39" i="1"/>
  <c r="CV40" i="1"/>
  <c r="CV42" i="1"/>
  <c r="CV41" i="1"/>
  <c r="CV37" i="1"/>
  <c r="CV38" i="1"/>
  <c r="BO38" i="1"/>
  <c r="BO37" i="1"/>
  <c r="BO41" i="1"/>
  <c r="BO39" i="1"/>
  <c r="BO42" i="1"/>
  <c r="BO40" i="1"/>
  <c r="AM40" i="1"/>
  <c r="AM42" i="1"/>
  <c r="AM39" i="1"/>
  <c r="AM37" i="1"/>
  <c r="AM41" i="1"/>
  <c r="AM38" i="1"/>
  <c r="N42" i="1"/>
  <c r="N37" i="1"/>
  <c r="N39" i="1"/>
  <c r="N41" i="1"/>
  <c r="N38" i="1"/>
  <c r="N40" i="1"/>
  <c r="CY36" i="1"/>
  <c r="DE36" i="1"/>
  <c r="CT42" i="1"/>
  <c r="CT40" i="1"/>
  <c r="CT41" i="1"/>
  <c r="CT38" i="1"/>
  <c r="CT37" i="1"/>
  <c r="CT39" i="1"/>
  <c r="CS37" i="1"/>
  <c r="CS42" i="1"/>
  <c r="CS38" i="1"/>
  <c r="CS39" i="1"/>
  <c r="CS40" i="1"/>
  <c r="CS41" i="1"/>
  <c r="CZ36" i="1"/>
  <c r="Q41" i="1"/>
  <c r="Q39" i="1"/>
  <c r="Q40" i="1"/>
  <c r="Q37" i="1"/>
  <c r="Q42" i="1"/>
  <c r="Q38" i="1"/>
  <c r="AG41" i="1"/>
  <c r="AG42" i="1"/>
  <c r="AG38" i="1"/>
  <c r="AG39" i="1"/>
  <c r="AG37" i="1"/>
  <c r="AG40" i="1"/>
  <c r="BT41" i="1"/>
  <c r="BT37" i="1"/>
  <c r="BT38" i="1"/>
  <c r="BT40" i="1"/>
  <c r="BT39" i="1"/>
  <c r="BT42" i="1"/>
  <c r="K56" i="1"/>
  <c r="K57" i="1" s="1"/>
  <c r="K55" i="1"/>
  <c r="K53" i="1"/>
  <c r="K54" i="1"/>
  <c r="K52" i="1"/>
  <c r="K51" i="1"/>
  <c r="BF36" i="1"/>
  <c r="AU36" i="1"/>
  <c r="AX36" i="1"/>
  <c r="CP36" i="1"/>
  <c r="BL36" i="1"/>
  <c r="BC36" i="1"/>
  <c r="CD36" i="1"/>
  <c r="AH36" i="1"/>
  <c r="BS36" i="1"/>
  <c r="AD36" i="1"/>
  <c r="CW36" i="1"/>
  <c r="BJ39" i="1"/>
  <c r="BJ42" i="1"/>
  <c r="BJ38" i="1"/>
  <c r="BJ40" i="1"/>
  <c r="BJ37" i="1"/>
  <c r="BJ41" i="1"/>
  <c r="CF38" i="1"/>
  <c r="CF42" i="1"/>
  <c r="CF40" i="1"/>
  <c r="CF41" i="1"/>
  <c r="CF39" i="1"/>
  <c r="CF37" i="1"/>
  <c r="T40" i="1"/>
  <c r="T41" i="1"/>
  <c r="T38" i="1"/>
  <c r="T37" i="1"/>
  <c r="T42" i="1"/>
  <c r="T39" i="1"/>
  <c r="AS38" i="1"/>
  <c r="AS42" i="1"/>
  <c r="AS40" i="1"/>
  <c r="AS37" i="1"/>
  <c r="AS41" i="1"/>
  <c r="AS39" i="1"/>
  <c r="CK36" i="1"/>
  <c r="CQ36" i="1"/>
  <c r="AP41" i="1"/>
  <c r="AP37" i="1"/>
  <c r="AP39" i="1"/>
  <c r="AP42" i="1"/>
  <c r="AP38" i="1"/>
  <c r="AP40" i="1"/>
  <c r="CC38" i="1"/>
  <c r="CC39" i="1"/>
  <c r="CC37" i="1"/>
  <c r="CC42" i="1"/>
  <c r="CC41" i="1"/>
  <c r="CC40" i="1"/>
  <c r="AK39" i="1"/>
  <c r="AK38" i="1"/>
  <c r="AK37" i="1"/>
  <c r="AK42" i="1"/>
  <c r="AK40" i="1"/>
  <c r="AK41" i="1"/>
  <c r="AZ39" i="1"/>
  <c r="AZ37" i="1"/>
  <c r="AZ40" i="1"/>
  <c r="AZ38" i="1"/>
  <c r="AZ41" i="1"/>
  <c r="AZ42" i="1"/>
  <c r="S42" i="1"/>
  <c r="S37" i="1"/>
  <c r="S39" i="1"/>
  <c r="S41" i="1"/>
  <c r="S38" i="1"/>
  <c r="S40" i="1"/>
  <c r="BI36" i="1"/>
  <c r="BP36" i="1"/>
  <c r="CL36" i="1"/>
  <c r="AI36" i="1"/>
  <c r="AJ36" i="1"/>
  <c r="BU36" i="1"/>
  <c r="BK36" i="1"/>
  <c r="BH36" i="1"/>
  <c r="X36" i="1"/>
  <c r="AC37" i="1"/>
  <c r="AC39" i="1"/>
  <c r="AC42" i="1"/>
  <c r="AC40" i="1"/>
  <c r="AC41" i="1"/>
  <c r="AC38" i="1"/>
  <c r="AA40" i="1"/>
  <c r="AA42" i="1"/>
  <c r="AA39" i="1"/>
  <c r="AA37" i="1"/>
  <c r="AA38" i="1"/>
  <c r="AA41" i="1"/>
  <c r="BE37" i="1"/>
  <c r="BE40" i="1"/>
  <c r="BE38" i="1"/>
  <c r="BE39" i="1"/>
  <c r="BE42" i="1"/>
  <c r="BE41" i="1"/>
  <c r="BM38" i="1"/>
  <c r="BM37" i="1"/>
  <c r="BM42" i="1"/>
  <c r="BM40" i="1"/>
  <c r="BM41" i="1"/>
  <c r="BM39" i="1"/>
  <c r="DA36" i="1"/>
  <c r="CX36" i="1"/>
  <c r="DG41" i="1"/>
  <c r="DG39" i="1"/>
  <c r="DG37" i="1"/>
  <c r="DG38" i="1"/>
  <c r="DG40" i="1"/>
  <c r="DG42" i="1"/>
  <c r="CI36" i="1"/>
  <c r="Z36" i="1"/>
  <c r="AO37" i="1"/>
  <c r="AO40" i="1"/>
  <c r="AO38" i="1"/>
  <c r="AO39" i="1"/>
  <c r="AO41" i="1"/>
  <c r="AO42" i="1"/>
  <c r="BG41" i="1"/>
  <c r="BG39" i="1"/>
  <c r="BG40" i="1"/>
  <c r="BG42" i="1"/>
  <c r="BG38" i="1"/>
  <c r="BG37" i="1"/>
  <c r="BN36" i="1"/>
  <c r="BZ38" i="1"/>
  <c r="BZ41" i="1"/>
  <c r="BZ40" i="1"/>
  <c r="BZ39" i="1"/>
  <c r="BZ42" i="1"/>
  <c r="BZ37" i="1"/>
  <c r="P42" i="1"/>
  <c r="P39" i="1"/>
  <c r="P40" i="1"/>
  <c r="P41" i="1"/>
  <c r="P37" i="1"/>
  <c r="P38" i="1"/>
  <c r="BB39" i="1"/>
  <c r="BB40" i="1"/>
  <c r="BB41" i="1"/>
  <c r="BB37" i="1"/>
  <c r="BB38" i="1"/>
  <c r="BB42" i="1"/>
  <c r="BD36" i="1"/>
  <c r="CR36" i="1"/>
  <c r="AQ36" i="1"/>
  <c r="CB36" i="1"/>
  <c r="BA37" i="1"/>
  <c r="BA40" i="1"/>
  <c r="BA38" i="1"/>
  <c r="BA41" i="1"/>
  <c r="BA42" i="1"/>
  <c r="BA39" i="1"/>
  <c r="AL36" i="1"/>
  <c r="O40" i="1"/>
  <c r="O37" i="1"/>
  <c r="O42" i="1"/>
  <c r="O39" i="1"/>
  <c r="O41" i="1"/>
  <c r="O38" i="1"/>
  <c r="AF36" i="1"/>
  <c r="CA36" i="1"/>
  <c r="DF36" i="1"/>
  <c r="AT36" i="1"/>
  <c r="CN36" i="1"/>
  <c r="Y36" i="1"/>
  <c r="E57" i="1"/>
  <c r="C57" i="1" s="1"/>
  <c r="J58" i="1"/>
  <c r="F57" i="1"/>
  <c r="D57" i="1" s="1"/>
  <c r="G56" i="1"/>
  <c r="L47" i="1"/>
  <c r="L45" i="1"/>
  <c r="L44" i="1"/>
  <c r="L49" i="1"/>
  <c r="L50" i="1" s="1"/>
  <c r="L46" i="1"/>
  <c r="L48" i="1"/>
  <c r="CM36" i="1"/>
  <c r="CE36" i="1"/>
  <c r="AN36" i="1"/>
  <c r="AY36" i="1"/>
  <c r="AE36" i="1"/>
  <c r="BW36" i="1"/>
  <c r="W42" i="1"/>
  <c r="W41" i="1"/>
  <c r="W37" i="1"/>
  <c r="W40" i="1"/>
  <c r="W38" i="1"/>
  <c r="W39" i="1"/>
  <c r="CO38" i="1"/>
  <c r="CO39" i="1"/>
  <c r="CO42" i="1"/>
  <c r="CO40" i="1"/>
  <c r="CO37" i="1"/>
  <c r="CO41" i="1"/>
  <c r="CH36" i="1"/>
  <c r="AR36" i="1"/>
  <c r="CJ36" i="1"/>
  <c r="BY38" i="1"/>
  <c r="BY40" i="1"/>
  <c r="BY37" i="1"/>
  <c r="BY42" i="1"/>
  <c r="BY39" i="1"/>
  <c r="BY41" i="1"/>
  <c r="M39" i="1"/>
  <c r="M40" i="1"/>
  <c r="M38" i="1"/>
  <c r="M42" i="1"/>
  <c r="M43" i="1" s="1"/>
  <c r="M41" i="1"/>
  <c r="M37" i="1"/>
  <c r="BQ36" i="1"/>
  <c r="AB36" i="1"/>
  <c r="BX36" i="1"/>
  <c r="V36" i="1"/>
  <c r="R38" i="1"/>
  <c r="R42" i="1"/>
  <c r="R43" i="1" s="1"/>
  <c r="R39" i="1"/>
  <c r="R37" i="1"/>
  <c r="R40" i="1"/>
  <c r="R41" i="1"/>
  <c r="CG36" i="1"/>
  <c r="B57" i="1" l="1"/>
  <c r="M45" i="1"/>
  <c r="M49" i="1"/>
  <c r="M50" i="1" s="1"/>
  <c r="M44" i="1"/>
  <c r="M48" i="1"/>
  <c r="M46" i="1"/>
  <c r="M47" i="1"/>
  <c r="CH42" i="1"/>
  <c r="CH39" i="1"/>
  <c r="CH37" i="1"/>
  <c r="CH38" i="1"/>
  <c r="CH40" i="1"/>
  <c r="CH41" i="1"/>
  <c r="BQ41" i="1"/>
  <c r="BQ40" i="1"/>
  <c r="BQ37" i="1"/>
  <c r="BQ39" i="1"/>
  <c r="BQ38" i="1"/>
  <c r="BQ42" i="1"/>
  <c r="BW37" i="1"/>
  <c r="BW42" i="1"/>
  <c r="BW41" i="1"/>
  <c r="BW38" i="1"/>
  <c r="BW39" i="1"/>
  <c r="BW40" i="1"/>
  <c r="CE40" i="1"/>
  <c r="CE41" i="1"/>
  <c r="CE39" i="1"/>
  <c r="CE37" i="1"/>
  <c r="CE38" i="1"/>
  <c r="CE42" i="1"/>
  <c r="L54" i="1"/>
  <c r="L56" i="1"/>
  <c r="L57" i="1" s="1"/>
  <c r="L55" i="1"/>
  <c r="L53" i="1"/>
  <c r="L51" i="1"/>
  <c r="L52" i="1"/>
  <c r="Y40" i="1"/>
  <c r="Y38" i="1"/>
  <c r="Y42" i="1"/>
  <c r="Y39" i="1"/>
  <c r="Y37" i="1"/>
  <c r="Y41" i="1"/>
  <c r="CA37" i="1"/>
  <c r="CA40" i="1"/>
  <c r="CA39" i="1"/>
  <c r="CA38" i="1"/>
  <c r="CA42" i="1"/>
  <c r="CA41" i="1"/>
  <c r="AL37" i="1"/>
  <c r="AL39" i="1"/>
  <c r="AL41" i="1"/>
  <c r="AL40" i="1"/>
  <c r="AL42" i="1"/>
  <c r="AL38" i="1"/>
  <c r="AQ40" i="1"/>
  <c r="AQ42" i="1"/>
  <c r="AQ38" i="1"/>
  <c r="AQ41" i="1"/>
  <c r="AQ39" i="1"/>
  <c r="AQ37" i="1"/>
  <c r="X40" i="1"/>
  <c r="X38" i="1"/>
  <c r="X42" i="1"/>
  <c r="X41" i="1"/>
  <c r="X39" i="1"/>
  <c r="X37" i="1"/>
  <c r="AJ37" i="1"/>
  <c r="AJ42" i="1"/>
  <c r="AJ38" i="1"/>
  <c r="AJ39" i="1"/>
  <c r="AJ41" i="1"/>
  <c r="AJ40" i="1"/>
  <c r="BI42" i="1"/>
  <c r="BI39" i="1"/>
  <c r="BI38" i="1"/>
  <c r="BI37" i="1"/>
  <c r="BI40" i="1"/>
  <c r="BI41" i="1"/>
  <c r="CK42" i="1"/>
  <c r="CK38" i="1"/>
  <c r="CK37" i="1"/>
  <c r="CK40" i="1"/>
  <c r="CK39" i="1"/>
  <c r="CK41" i="1"/>
  <c r="T43" i="1"/>
  <c r="AH41" i="1"/>
  <c r="AH40" i="1"/>
  <c r="AH42" i="1"/>
  <c r="AH38" i="1"/>
  <c r="AH39" i="1"/>
  <c r="AH37" i="1"/>
  <c r="CP42" i="1"/>
  <c r="CP40" i="1"/>
  <c r="CP39" i="1"/>
  <c r="CP38" i="1"/>
  <c r="CP37" i="1"/>
  <c r="CP41" i="1"/>
  <c r="CZ42" i="1"/>
  <c r="CZ37" i="1"/>
  <c r="CZ39" i="1"/>
  <c r="CZ40" i="1"/>
  <c r="CZ41" i="1"/>
  <c r="CZ38" i="1"/>
  <c r="N43" i="1"/>
  <c r="V40" i="1"/>
  <c r="V41" i="1"/>
  <c r="W43" i="1" s="1"/>
  <c r="V37" i="1"/>
  <c r="V42" i="1"/>
  <c r="V43" i="1" s="1"/>
  <c r="V38" i="1"/>
  <c r="V39" i="1"/>
  <c r="CJ40" i="1"/>
  <c r="CJ39" i="1"/>
  <c r="CJ38" i="1"/>
  <c r="CJ37" i="1"/>
  <c r="CJ41" i="1"/>
  <c r="CJ42" i="1"/>
  <c r="AE40" i="1"/>
  <c r="AE39" i="1"/>
  <c r="AE42" i="1"/>
  <c r="AE38" i="1"/>
  <c r="AE41" i="1"/>
  <c r="AE37" i="1"/>
  <c r="CM40" i="1"/>
  <c r="CM42" i="1"/>
  <c r="CM41" i="1"/>
  <c r="CM39" i="1"/>
  <c r="CM37" i="1"/>
  <c r="CM38" i="1"/>
  <c r="CN40" i="1"/>
  <c r="CN41" i="1"/>
  <c r="CN37" i="1"/>
  <c r="CN38" i="1"/>
  <c r="CN39" i="1"/>
  <c r="CN42" i="1"/>
  <c r="AF39" i="1"/>
  <c r="AF38" i="1"/>
  <c r="AF42" i="1"/>
  <c r="AF41" i="1"/>
  <c r="AG43" i="1" s="1"/>
  <c r="AF40" i="1"/>
  <c r="AF37" i="1"/>
  <c r="O43" i="1"/>
  <c r="CR40" i="1"/>
  <c r="CT43" i="1" s="1"/>
  <c r="CR41" i="1"/>
  <c r="CR42" i="1"/>
  <c r="CR38" i="1"/>
  <c r="CV43" i="1" s="1"/>
  <c r="CR37" i="1"/>
  <c r="CR39" i="1"/>
  <c r="CU43" i="1" s="1"/>
  <c r="BN40" i="1"/>
  <c r="BN37" i="1"/>
  <c r="BN42" i="1"/>
  <c r="BN39" i="1"/>
  <c r="BN41" i="1"/>
  <c r="BO43" i="1" s="1"/>
  <c r="BN38" i="1"/>
  <c r="BH41" i="1"/>
  <c r="BH37" i="1"/>
  <c r="BH38" i="1"/>
  <c r="BH40" i="1"/>
  <c r="BH42" i="1"/>
  <c r="BH39" i="1"/>
  <c r="AI38" i="1"/>
  <c r="AI40" i="1"/>
  <c r="AI41" i="1"/>
  <c r="AI37" i="1"/>
  <c r="AI39" i="1"/>
  <c r="AI42" i="1"/>
  <c r="CW38" i="1"/>
  <c r="CW40" i="1"/>
  <c r="CW39" i="1"/>
  <c r="CW42" i="1"/>
  <c r="CW43" i="1" s="1"/>
  <c r="CW37" i="1"/>
  <c r="CW41" i="1"/>
  <c r="CD40" i="1"/>
  <c r="CF43" i="1" s="1"/>
  <c r="CD41" i="1"/>
  <c r="CD42" i="1"/>
  <c r="CD37" i="1"/>
  <c r="CD39" i="1"/>
  <c r="CD38" i="1"/>
  <c r="AX37" i="1"/>
  <c r="AX38" i="1"/>
  <c r="AX41" i="1"/>
  <c r="AX40" i="1"/>
  <c r="AX42" i="1"/>
  <c r="AX39" i="1"/>
  <c r="K63" i="1"/>
  <c r="K64" i="1" s="1"/>
  <c r="K61" i="1"/>
  <c r="K62" i="1"/>
  <c r="K60" i="1"/>
  <c r="K58" i="1"/>
  <c r="K59" i="1"/>
  <c r="DE37" i="1"/>
  <c r="DE38" i="1"/>
  <c r="DE39" i="1"/>
  <c r="DE41" i="1"/>
  <c r="DE42" i="1"/>
  <c r="DE40" i="1"/>
  <c r="AM43" i="1"/>
  <c r="R44" i="1"/>
  <c r="R49" i="1"/>
  <c r="R48" i="1"/>
  <c r="R45" i="1"/>
  <c r="R47" i="1"/>
  <c r="R46" i="1"/>
  <c r="CG37" i="1"/>
  <c r="CG38" i="1"/>
  <c r="CG42" i="1"/>
  <c r="CG41" i="1"/>
  <c r="CG39" i="1"/>
  <c r="CG40" i="1"/>
  <c r="BX38" i="1"/>
  <c r="BX37" i="1"/>
  <c r="BX41" i="1"/>
  <c r="BY43" i="1" s="1"/>
  <c r="BX42" i="1"/>
  <c r="BX40" i="1"/>
  <c r="BZ43" i="1" s="1"/>
  <c r="BX39" i="1"/>
  <c r="AR37" i="1"/>
  <c r="AR40" i="1"/>
  <c r="AR41" i="1"/>
  <c r="AS43" i="1" s="1"/>
  <c r="AR39" i="1"/>
  <c r="AR38" i="1"/>
  <c r="AR42" i="1"/>
  <c r="AY41" i="1"/>
  <c r="AY42" i="1"/>
  <c r="AY39" i="1"/>
  <c r="AY37" i="1"/>
  <c r="AY40" i="1"/>
  <c r="AY38" i="1"/>
  <c r="F64" i="1"/>
  <c r="D64" i="1" s="1"/>
  <c r="G63" i="1"/>
  <c r="J65" i="1"/>
  <c r="E64" i="1"/>
  <c r="C64" i="1" s="1"/>
  <c r="AT42" i="1"/>
  <c r="AT43" i="1" s="1"/>
  <c r="AT41" i="1"/>
  <c r="AT38" i="1"/>
  <c r="AT37" i="1"/>
  <c r="AT39" i="1"/>
  <c r="AT40" i="1"/>
  <c r="BA43" i="1"/>
  <c r="BD40" i="1"/>
  <c r="BD38" i="1"/>
  <c r="BD41" i="1"/>
  <c r="BD39" i="1"/>
  <c r="BD42" i="1"/>
  <c r="BD37" i="1"/>
  <c r="P43" i="1"/>
  <c r="Z42" i="1"/>
  <c r="Z43" i="1" s="1"/>
  <c r="Z41" i="1"/>
  <c r="AA43" i="1" s="1"/>
  <c r="Z37" i="1"/>
  <c r="Z40" i="1"/>
  <c r="Z39" i="1"/>
  <c r="Z38" i="1"/>
  <c r="CX38" i="1"/>
  <c r="CX37" i="1"/>
  <c r="CX42" i="1"/>
  <c r="CX43" i="1" s="1"/>
  <c r="CX39" i="1"/>
  <c r="CX41" i="1"/>
  <c r="CX40" i="1"/>
  <c r="BK42" i="1"/>
  <c r="BK38" i="1"/>
  <c r="BK37" i="1"/>
  <c r="BK41" i="1"/>
  <c r="BK39" i="1"/>
  <c r="BK40" i="1"/>
  <c r="CL40" i="1"/>
  <c r="CL38" i="1"/>
  <c r="CL41" i="1"/>
  <c r="CL39" i="1"/>
  <c r="CO43" i="1" s="1"/>
  <c r="CL42" i="1"/>
  <c r="CL37" i="1"/>
  <c r="S43" i="1"/>
  <c r="AD37" i="1"/>
  <c r="AD38" i="1"/>
  <c r="AD40" i="1"/>
  <c r="AD42" i="1"/>
  <c r="AD39" i="1"/>
  <c r="AD41" i="1"/>
  <c r="BC39" i="1"/>
  <c r="BC40" i="1"/>
  <c r="BC41" i="1"/>
  <c r="BC42" i="1"/>
  <c r="BC43" i="1" s="1"/>
  <c r="BC37" i="1"/>
  <c r="BC38" i="1"/>
  <c r="AU40" i="1"/>
  <c r="AU37" i="1"/>
  <c r="AU39" i="1"/>
  <c r="AU38" i="1"/>
  <c r="AU42" i="1"/>
  <c r="AU43" i="1" s="1"/>
  <c r="AU41" i="1"/>
  <c r="AV43" i="1" s="1"/>
  <c r="CY37" i="1"/>
  <c r="CY38" i="1"/>
  <c r="CY42" i="1"/>
  <c r="CY43" i="1" s="1"/>
  <c r="CY40" i="1"/>
  <c r="CY41" i="1"/>
  <c r="CY39" i="1"/>
  <c r="AW43" i="1"/>
  <c r="U43" i="1"/>
  <c r="AB41" i="1"/>
  <c r="AC43" i="1" s="1"/>
  <c r="AB40" i="1"/>
  <c r="AB38" i="1"/>
  <c r="AB42" i="1"/>
  <c r="AB43" i="1" s="1"/>
  <c r="AB37" i="1"/>
  <c r="AB39" i="1"/>
  <c r="AN42" i="1"/>
  <c r="AN43" i="1" s="1"/>
  <c r="AN39" i="1"/>
  <c r="AN40" i="1"/>
  <c r="AP43" i="1" s="1"/>
  <c r="AN37" i="1"/>
  <c r="AN41" i="1"/>
  <c r="AO43" i="1" s="1"/>
  <c r="AN38" i="1"/>
  <c r="DF41" i="1"/>
  <c r="DG43" i="1" s="1"/>
  <c r="DF38" i="1"/>
  <c r="DF37" i="1"/>
  <c r="DF42" i="1"/>
  <c r="DF43" i="1" s="1"/>
  <c r="DF39" i="1"/>
  <c r="DF40" i="1"/>
  <c r="CB39" i="1"/>
  <c r="CB37" i="1"/>
  <c r="CB38" i="1"/>
  <c r="CB42" i="1"/>
  <c r="CB43" i="1" s="1"/>
  <c r="CB41" i="1"/>
  <c r="CC43" i="1" s="1"/>
  <c r="CB40" i="1"/>
  <c r="BB43" i="1"/>
  <c r="CI37" i="1"/>
  <c r="CI39" i="1"/>
  <c r="CI40" i="1"/>
  <c r="CI38" i="1"/>
  <c r="CI41" i="1"/>
  <c r="CI42" i="1"/>
  <c r="CI43" i="1" s="1"/>
  <c r="DA40" i="1"/>
  <c r="DC43" i="1" s="1"/>
  <c r="DA38" i="1"/>
  <c r="DA39" i="1"/>
  <c r="DA37" i="1"/>
  <c r="DA41" i="1"/>
  <c r="DB43" i="1" s="1"/>
  <c r="DA42" i="1"/>
  <c r="DA43" i="1" s="1"/>
  <c r="BE43" i="1"/>
  <c r="BU38" i="1"/>
  <c r="BU39" i="1"/>
  <c r="BU42" i="1"/>
  <c r="BU40" i="1"/>
  <c r="BU37" i="1"/>
  <c r="BU41" i="1"/>
  <c r="BP37" i="1"/>
  <c r="BP38" i="1"/>
  <c r="BP41" i="1"/>
  <c r="BP42" i="1"/>
  <c r="BP43" i="1" s="1"/>
  <c r="BP39" i="1"/>
  <c r="BP40" i="1"/>
  <c r="BR43" i="1" s="1"/>
  <c r="AZ43" i="1"/>
  <c r="AK43" i="1"/>
  <c r="CQ38" i="1"/>
  <c r="CQ41" i="1"/>
  <c r="CQ39" i="1"/>
  <c r="CQ40" i="1"/>
  <c r="CS43" i="1" s="1"/>
  <c r="CQ37" i="1"/>
  <c r="CQ42" i="1"/>
  <c r="CQ43" i="1" s="1"/>
  <c r="BS39" i="1"/>
  <c r="BS38" i="1"/>
  <c r="BS40" i="1"/>
  <c r="BS42" i="1"/>
  <c r="BS43" i="1" s="1"/>
  <c r="BS41" i="1"/>
  <c r="BT43" i="1" s="1"/>
  <c r="BS37" i="1"/>
  <c r="BL41" i="1"/>
  <c r="BM43" i="1" s="1"/>
  <c r="BL40" i="1"/>
  <c r="BL39" i="1"/>
  <c r="BL38" i="1"/>
  <c r="BL42" i="1"/>
  <c r="BL43" i="1" s="1"/>
  <c r="BL37" i="1"/>
  <c r="BF37" i="1"/>
  <c r="BF41" i="1"/>
  <c r="BG43" i="1" s="1"/>
  <c r="BF42" i="1"/>
  <c r="BF43" i="1" s="1"/>
  <c r="BF38" i="1"/>
  <c r="BJ43" i="1" s="1"/>
  <c r="BF40" i="1"/>
  <c r="BF39" i="1"/>
  <c r="Q43" i="1"/>
  <c r="BV43" i="1"/>
  <c r="DD43" i="1"/>
  <c r="BR44" i="1" l="1"/>
  <c r="BR49" i="1"/>
  <c r="BR45" i="1"/>
  <c r="BR46" i="1"/>
  <c r="BR48" i="1"/>
  <c r="BR47" i="1"/>
  <c r="AS49" i="1"/>
  <c r="AS47" i="1"/>
  <c r="AS44" i="1"/>
  <c r="AS48" i="1"/>
  <c r="AS46" i="1"/>
  <c r="AS45" i="1"/>
  <c r="CV48" i="1"/>
  <c r="CV46" i="1"/>
  <c r="CV49" i="1"/>
  <c r="CV44" i="1"/>
  <c r="CV45" i="1"/>
  <c r="CV47" i="1"/>
  <c r="BM48" i="1"/>
  <c r="BM49" i="1"/>
  <c r="BM47" i="1"/>
  <c r="BM46" i="1"/>
  <c r="BM44" i="1"/>
  <c r="BM45" i="1"/>
  <c r="AC46" i="1"/>
  <c r="AC49" i="1"/>
  <c r="AC47" i="1"/>
  <c r="AC48" i="1"/>
  <c r="AC44" i="1"/>
  <c r="AC45" i="1"/>
  <c r="CF48" i="1"/>
  <c r="CF45" i="1"/>
  <c r="CF46" i="1"/>
  <c r="CF49" i="1"/>
  <c r="CF47" i="1"/>
  <c r="CF44" i="1"/>
  <c r="BG46" i="1"/>
  <c r="BG48" i="1"/>
  <c r="BG47" i="1"/>
  <c r="BG45" i="1"/>
  <c r="BG44" i="1"/>
  <c r="BG49" i="1"/>
  <c r="CS47" i="1"/>
  <c r="CS49" i="1"/>
  <c r="CS48" i="1"/>
  <c r="CS46" i="1"/>
  <c r="CS45" i="1"/>
  <c r="CS44" i="1"/>
  <c r="DB48" i="1"/>
  <c r="DB46" i="1"/>
  <c r="DB45" i="1"/>
  <c r="DB49" i="1"/>
  <c r="DB47" i="1"/>
  <c r="DB44" i="1"/>
  <c r="DC46" i="1"/>
  <c r="DC48" i="1"/>
  <c r="DC47" i="1"/>
  <c r="DC45" i="1"/>
  <c r="DC49" i="1"/>
  <c r="DC44" i="1"/>
  <c r="AV47" i="1"/>
  <c r="AV44" i="1"/>
  <c r="AV45" i="1"/>
  <c r="AV46" i="1"/>
  <c r="AV48" i="1"/>
  <c r="AV49" i="1"/>
  <c r="B64" i="1"/>
  <c r="BY44" i="1"/>
  <c r="BY47" i="1"/>
  <c r="BY48" i="1"/>
  <c r="BY46" i="1"/>
  <c r="BY45" i="1"/>
  <c r="BY49" i="1"/>
  <c r="CU48" i="1"/>
  <c r="CU46" i="1"/>
  <c r="CU45" i="1"/>
  <c r="CU47" i="1"/>
  <c r="CU49" i="1"/>
  <c r="CU44" i="1"/>
  <c r="BJ48" i="1"/>
  <c r="BJ46" i="1"/>
  <c r="BJ45" i="1"/>
  <c r="BJ44" i="1"/>
  <c r="BJ49" i="1"/>
  <c r="BJ47" i="1"/>
  <c r="BZ49" i="1"/>
  <c r="BZ44" i="1"/>
  <c r="BZ47" i="1"/>
  <c r="BZ45" i="1"/>
  <c r="BZ48" i="1"/>
  <c r="BZ46" i="1"/>
  <c r="DG48" i="1"/>
  <c r="DG46" i="1"/>
  <c r="DG44" i="1"/>
  <c r="DG47" i="1"/>
  <c r="DG49" i="1"/>
  <c r="DG45" i="1"/>
  <c r="AP49" i="1"/>
  <c r="AP47" i="1"/>
  <c r="AP44" i="1"/>
  <c r="AP48" i="1"/>
  <c r="AP46" i="1"/>
  <c r="AP45" i="1"/>
  <c r="BO47" i="1"/>
  <c r="BO48" i="1"/>
  <c r="BO49" i="1"/>
  <c r="BO44" i="1"/>
  <c r="BO45" i="1"/>
  <c r="BO46" i="1"/>
  <c r="BT47" i="1"/>
  <c r="BT44" i="1"/>
  <c r="BT49" i="1"/>
  <c r="BT48" i="1"/>
  <c r="BT45" i="1"/>
  <c r="BT46" i="1"/>
  <c r="CC49" i="1"/>
  <c r="CC45" i="1"/>
  <c r="CC44" i="1"/>
  <c r="CC46" i="1"/>
  <c r="CC48" i="1"/>
  <c r="CC47" i="1"/>
  <c r="AO49" i="1"/>
  <c r="AO44" i="1"/>
  <c r="AO48" i="1"/>
  <c r="AO45" i="1"/>
  <c r="AO47" i="1"/>
  <c r="AO46" i="1"/>
  <c r="CO47" i="1"/>
  <c r="CO49" i="1"/>
  <c r="CO46" i="1"/>
  <c r="CO45" i="1"/>
  <c r="CO44" i="1"/>
  <c r="CO48" i="1"/>
  <c r="AA44" i="1"/>
  <c r="AA48" i="1"/>
  <c r="AA46" i="1"/>
  <c r="AA45" i="1"/>
  <c r="AA49" i="1"/>
  <c r="AA47" i="1"/>
  <c r="C71" i="1"/>
  <c r="CT48" i="1"/>
  <c r="CT46" i="1"/>
  <c r="CT47" i="1"/>
  <c r="CT49" i="1"/>
  <c r="CT45" i="1"/>
  <c r="CT44" i="1"/>
  <c r="AG46" i="1"/>
  <c r="AG47" i="1"/>
  <c r="AG44" i="1"/>
  <c r="AG45" i="1"/>
  <c r="AG49" i="1"/>
  <c r="AG48" i="1"/>
  <c r="W46" i="1"/>
  <c r="W45" i="1"/>
  <c r="W48" i="1"/>
  <c r="W44" i="1"/>
  <c r="W49" i="1"/>
  <c r="W47" i="1"/>
  <c r="BS47" i="1"/>
  <c r="BS44" i="1"/>
  <c r="BS46" i="1"/>
  <c r="BS48" i="1"/>
  <c r="BS49" i="1"/>
  <c r="BS45" i="1"/>
  <c r="BL49" i="1"/>
  <c r="BL47" i="1"/>
  <c r="BL48" i="1"/>
  <c r="BL46" i="1"/>
  <c r="BL44" i="1"/>
  <c r="BL45" i="1"/>
  <c r="BE46" i="1"/>
  <c r="BE45" i="1"/>
  <c r="BE44" i="1"/>
  <c r="BE47" i="1"/>
  <c r="BE49" i="1"/>
  <c r="BE48" i="1"/>
  <c r="CI49" i="1"/>
  <c r="CI44" i="1"/>
  <c r="CI46" i="1"/>
  <c r="CI47" i="1"/>
  <c r="CI45" i="1"/>
  <c r="CI48" i="1"/>
  <c r="AN49" i="1"/>
  <c r="AN46" i="1"/>
  <c r="AN47" i="1"/>
  <c r="AN45" i="1"/>
  <c r="AN44" i="1"/>
  <c r="AN48" i="1"/>
  <c r="AB45" i="1"/>
  <c r="AB47" i="1"/>
  <c r="AB48" i="1"/>
  <c r="AB44" i="1"/>
  <c r="AB46" i="1"/>
  <c r="AB49" i="1"/>
  <c r="AD43" i="1"/>
  <c r="S47" i="1"/>
  <c r="S44" i="1"/>
  <c r="S45" i="1"/>
  <c r="S49" i="1"/>
  <c r="S46" i="1"/>
  <c r="S48" i="1"/>
  <c r="BK43" i="1"/>
  <c r="CX47" i="1"/>
  <c r="CX46" i="1"/>
  <c r="CX49" i="1"/>
  <c r="CX45" i="1"/>
  <c r="CX44" i="1"/>
  <c r="CX48" i="1"/>
  <c r="Z46" i="1"/>
  <c r="Z49" i="1"/>
  <c r="Z44" i="1"/>
  <c r="Z45" i="1"/>
  <c r="Z48" i="1"/>
  <c r="Z47" i="1"/>
  <c r="BA44" i="1"/>
  <c r="BA49" i="1"/>
  <c r="BA46" i="1"/>
  <c r="BA45" i="1"/>
  <c r="BA48" i="1"/>
  <c r="BA47" i="1"/>
  <c r="G70" i="1"/>
  <c r="J72" i="1"/>
  <c r="E71" i="1"/>
  <c r="F71" i="1"/>
  <c r="D71" i="1" s="1"/>
  <c r="CG43" i="1"/>
  <c r="DE43" i="1"/>
  <c r="BH43" i="1"/>
  <c r="AE43" i="1"/>
  <c r="V48" i="1"/>
  <c r="V44" i="1"/>
  <c r="V45" i="1"/>
  <c r="V49" i="1"/>
  <c r="V50" i="1" s="1"/>
  <c r="V47" i="1"/>
  <c r="V46" i="1"/>
  <c r="CZ43" i="1"/>
  <c r="CK43" i="1"/>
  <c r="X43" i="1"/>
  <c r="AQ43" i="1"/>
  <c r="L62" i="1"/>
  <c r="L61" i="1"/>
  <c r="L59" i="1"/>
  <c r="L58" i="1"/>
  <c r="L60" i="1"/>
  <c r="L63" i="1"/>
  <c r="L64" i="1" s="1"/>
  <c r="BW43" i="1"/>
  <c r="AK44" i="1"/>
  <c r="AK49" i="1"/>
  <c r="AK48" i="1"/>
  <c r="AK45" i="1"/>
  <c r="AK47" i="1"/>
  <c r="AK46" i="1"/>
  <c r="BF46" i="1"/>
  <c r="BF47" i="1"/>
  <c r="BF44" i="1"/>
  <c r="BF45" i="1"/>
  <c r="BF48" i="1"/>
  <c r="BF49" i="1"/>
  <c r="AZ47" i="1"/>
  <c r="AZ45" i="1"/>
  <c r="AZ49" i="1"/>
  <c r="AZ44" i="1"/>
  <c r="AZ48" i="1"/>
  <c r="AZ46" i="1"/>
  <c r="DD47" i="1"/>
  <c r="DD44" i="1"/>
  <c r="DD45" i="1"/>
  <c r="DD46" i="1"/>
  <c r="DD48" i="1"/>
  <c r="DD49" i="1"/>
  <c r="BU43" i="1"/>
  <c r="CB46" i="1"/>
  <c r="CB45" i="1"/>
  <c r="CB49" i="1"/>
  <c r="CB48" i="1"/>
  <c r="CB47" i="1"/>
  <c r="CB44" i="1"/>
  <c r="U47" i="1"/>
  <c r="U48" i="1"/>
  <c r="U45" i="1"/>
  <c r="U46" i="1"/>
  <c r="U44" i="1"/>
  <c r="U49" i="1"/>
  <c r="P49" i="1"/>
  <c r="P47" i="1"/>
  <c r="P48" i="1"/>
  <c r="P46" i="1"/>
  <c r="P44" i="1"/>
  <c r="P45" i="1"/>
  <c r="AR43" i="1"/>
  <c r="BX43" i="1"/>
  <c r="AX43" i="1"/>
  <c r="CD43" i="1"/>
  <c r="AI43" i="1"/>
  <c r="BN43" i="1"/>
  <c r="CN43" i="1"/>
  <c r="N48" i="1"/>
  <c r="N47" i="1"/>
  <c r="N49" i="1"/>
  <c r="N50" i="1" s="1"/>
  <c r="N44" i="1"/>
  <c r="N46" i="1"/>
  <c r="N45" i="1"/>
  <c r="R50" i="1" s="1"/>
  <c r="CA43" i="1"/>
  <c r="Y43" i="1"/>
  <c r="BP47" i="1"/>
  <c r="BP49" i="1"/>
  <c r="BP45" i="1"/>
  <c r="BP44" i="1"/>
  <c r="BP48" i="1"/>
  <c r="BP46" i="1"/>
  <c r="DA46" i="1"/>
  <c r="DA49" i="1"/>
  <c r="DA48" i="1"/>
  <c r="DA45" i="1"/>
  <c r="DA47" i="1"/>
  <c r="DA44" i="1"/>
  <c r="BB48" i="1"/>
  <c r="BB46" i="1"/>
  <c r="BB45" i="1"/>
  <c r="BB49" i="1"/>
  <c r="BB44" i="1"/>
  <c r="BB47" i="1"/>
  <c r="AW44" i="1"/>
  <c r="AW45" i="1"/>
  <c r="AW49" i="1"/>
  <c r="AW46" i="1"/>
  <c r="AW47" i="1"/>
  <c r="AW48" i="1"/>
  <c r="CY47" i="1"/>
  <c r="CY46" i="1"/>
  <c r="CY49" i="1"/>
  <c r="CY44" i="1"/>
  <c r="CY45" i="1"/>
  <c r="CY48" i="1"/>
  <c r="BC48" i="1"/>
  <c r="BC47" i="1"/>
  <c r="BC49" i="1"/>
  <c r="BC44" i="1"/>
  <c r="BC45" i="1"/>
  <c r="BC46" i="1"/>
  <c r="CL43" i="1"/>
  <c r="AT46" i="1"/>
  <c r="AT44" i="1"/>
  <c r="AT49" i="1"/>
  <c r="AT48" i="1"/>
  <c r="AT47" i="1"/>
  <c r="AT45" i="1"/>
  <c r="AM44" i="1"/>
  <c r="AM47" i="1"/>
  <c r="AM46" i="1"/>
  <c r="AM45" i="1"/>
  <c r="AM48" i="1"/>
  <c r="AM49" i="1"/>
  <c r="CW46" i="1"/>
  <c r="CW45" i="1"/>
  <c r="CW44" i="1"/>
  <c r="CW48" i="1"/>
  <c r="CW49" i="1"/>
  <c r="CW47" i="1"/>
  <c r="O49" i="1"/>
  <c r="O46" i="1"/>
  <c r="O44" i="1"/>
  <c r="O45" i="1"/>
  <c r="O47" i="1"/>
  <c r="O48" i="1"/>
  <c r="AF43" i="1"/>
  <c r="T45" i="1"/>
  <c r="T44" i="1"/>
  <c r="T48" i="1"/>
  <c r="T46" i="1"/>
  <c r="T47" i="1"/>
  <c r="T49" i="1"/>
  <c r="BI43" i="1"/>
  <c r="CE43" i="1"/>
  <c r="BQ43" i="1"/>
  <c r="CH43" i="1"/>
  <c r="BV45" i="1"/>
  <c r="BV47" i="1"/>
  <c r="BV48" i="1"/>
  <c r="BV49" i="1"/>
  <c r="BV46" i="1"/>
  <c r="BV44" i="1"/>
  <c r="Q46" i="1"/>
  <c r="Q48" i="1"/>
  <c r="Q47" i="1"/>
  <c r="Q49" i="1"/>
  <c r="Q50" i="1" s="1"/>
  <c r="Q44" i="1"/>
  <c r="Q45" i="1"/>
  <c r="CQ48" i="1"/>
  <c r="CQ44" i="1"/>
  <c r="CQ47" i="1"/>
  <c r="CQ49" i="1"/>
  <c r="CQ46" i="1"/>
  <c r="CQ45" i="1"/>
  <c r="DF44" i="1"/>
  <c r="DF45" i="1"/>
  <c r="DF48" i="1"/>
  <c r="DF47" i="1"/>
  <c r="DF46" i="1"/>
  <c r="DF49" i="1"/>
  <c r="AU46" i="1"/>
  <c r="AU45" i="1"/>
  <c r="AU49" i="1"/>
  <c r="AU44" i="1"/>
  <c r="AU48" i="1"/>
  <c r="AU47" i="1"/>
  <c r="BD43" i="1"/>
  <c r="AY43" i="1"/>
  <c r="K70" i="1"/>
  <c r="K71" i="1" s="1"/>
  <c r="K66" i="1"/>
  <c r="K67" i="1"/>
  <c r="K68" i="1"/>
  <c r="K69" i="1"/>
  <c r="K65" i="1"/>
  <c r="CR43" i="1"/>
  <c r="CM43" i="1"/>
  <c r="CJ43" i="1"/>
  <c r="CP43" i="1"/>
  <c r="AH43" i="1"/>
  <c r="AJ43" i="1"/>
  <c r="AL43" i="1"/>
  <c r="M56" i="1"/>
  <c r="M57" i="1" s="1"/>
  <c r="M52" i="1"/>
  <c r="M54" i="1"/>
  <c r="M55" i="1"/>
  <c r="M53" i="1"/>
  <c r="M51" i="1"/>
  <c r="R52" i="1" l="1"/>
  <c r="R53" i="1"/>
  <c r="R54" i="1"/>
  <c r="R56" i="1"/>
  <c r="R55" i="1"/>
  <c r="R51" i="1"/>
  <c r="B71" i="1"/>
  <c r="AL45" i="1"/>
  <c r="AL46" i="1"/>
  <c r="AL44" i="1"/>
  <c r="AL47" i="1"/>
  <c r="AL48" i="1"/>
  <c r="AL49" i="1"/>
  <c r="AL50" i="1" s="1"/>
  <c r="AI48" i="1"/>
  <c r="AI46" i="1"/>
  <c r="AI47" i="1"/>
  <c r="AI45" i="1"/>
  <c r="AI49" i="1"/>
  <c r="AI44" i="1"/>
  <c r="AJ45" i="1"/>
  <c r="AJ46" i="1"/>
  <c r="AJ48" i="1"/>
  <c r="AJ47" i="1"/>
  <c r="AJ44" i="1"/>
  <c r="AJ49" i="1"/>
  <c r="BI44" i="1"/>
  <c r="BI47" i="1"/>
  <c r="BI45" i="1"/>
  <c r="BI46" i="1"/>
  <c r="BI48" i="1"/>
  <c r="BI49" i="1"/>
  <c r="CL45" i="1"/>
  <c r="CL44" i="1"/>
  <c r="CL46" i="1"/>
  <c r="CL47" i="1"/>
  <c r="CL49" i="1"/>
  <c r="CL48" i="1"/>
  <c r="CK45" i="1"/>
  <c r="CK46" i="1"/>
  <c r="CK48" i="1"/>
  <c r="CK47" i="1"/>
  <c r="CK44" i="1"/>
  <c r="CK49" i="1"/>
  <c r="AE49" i="1"/>
  <c r="AE46" i="1"/>
  <c r="AE48" i="1"/>
  <c r="AE47" i="1"/>
  <c r="AE45" i="1"/>
  <c r="AE44" i="1"/>
  <c r="AH44" i="1"/>
  <c r="AH45" i="1"/>
  <c r="AH46" i="1"/>
  <c r="AK50" i="1" s="1"/>
  <c r="AH49" i="1"/>
  <c r="AH47" i="1"/>
  <c r="AH48" i="1"/>
  <c r="AY49" i="1"/>
  <c r="AY50" i="1" s="1"/>
  <c r="AY46" i="1"/>
  <c r="BB50" i="1" s="1"/>
  <c r="AY47" i="1"/>
  <c r="AY44" i="1"/>
  <c r="AY45" i="1"/>
  <c r="AY48" i="1"/>
  <c r="AZ50" i="1" s="1"/>
  <c r="CH44" i="1"/>
  <c r="CH49" i="1"/>
  <c r="CH45" i="1"/>
  <c r="CH47" i="1"/>
  <c r="CH46" i="1"/>
  <c r="CH48" i="1"/>
  <c r="T50" i="1"/>
  <c r="O50" i="1"/>
  <c r="Y49" i="1"/>
  <c r="Y47" i="1"/>
  <c r="Y45" i="1"/>
  <c r="Y44" i="1"/>
  <c r="Y48" i="1"/>
  <c r="Y46" i="1"/>
  <c r="CN48" i="1"/>
  <c r="CN44" i="1"/>
  <c r="CN47" i="1"/>
  <c r="CN49" i="1"/>
  <c r="CN45" i="1"/>
  <c r="CN46" i="1"/>
  <c r="AX44" i="1"/>
  <c r="AX45" i="1"/>
  <c r="AX48" i="1"/>
  <c r="AX49" i="1"/>
  <c r="AX50" i="1" s="1"/>
  <c r="AX46" i="1"/>
  <c r="AX47" i="1"/>
  <c r="P50" i="1"/>
  <c r="CZ49" i="1"/>
  <c r="CZ50" i="1" s="1"/>
  <c r="CZ45" i="1"/>
  <c r="CZ46" i="1"/>
  <c r="CZ48" i="1"/>
  <c r="DA50" i="1" s="1"/>
  <c r="CZ44" i="1"/>
  <c r="CZ47" i="1"/>
  <c r="DB50" i="1" s="1"/>
  <c r="BH44" i="1"/>
  <c r="BH45" i="1"/>
  <c r="BH47" i="1"/>
  <c r="BJ50" i="1" s="1"/>
  <c r="BH46" i="1"/>
  <c r="BH49" i="1"/>
  <c r="BH48" i="1"/>
  <c r="S50" i="1"/>
  <c r="AD48" i="1"/>
  <c r="AD49" i="1"/>
  <c r="AD50" i="1" s="1"/>
  <c r="AD44" i="1"/>
  <c r="AD45" i="1"/>
  <c r="AD46" i="1"/>
  <c r="AD47" i="1"/>
  <c r="AN50" i="1"/>
  <c r="K75" i="1"/>
  <c r="K73" i="1"/>
  <c r="K76" i="1"/>
  <c r="K74" i="1"/>
  <c r="K77" i="1"/>
  <c r="K78" i="1" s="1"/>
  <c r="K72" i="1"/>
  <c r="CE47" i="1"/>
  <c r="CE48" i="1"/>
  <c r="CE45" i="1"/>
  <c r="CE46" i="1"/>
  <c r="CE44" i="1"/>
  <c r="CE49" i="1"/>
  <c r="CM49" i="1"/>
  <c r="CM46" i="1"/>
  <c r="CM44" i="1"/>
  <c r="CM48" i="1"/>
  <c r="CM47" i="1"/>
  <c r="CM45" i="1"/>
  <c r="AM50" i="1"/>
  <c r="BC50" i="1"/>
  <c r="CD45" i="1"/>
  <c r="CD49" i="1"/>
  <c r="CD47" i="1"/>
  <c r="CD44" i="1"/>
  <c r="CD48" i="1"/>
  <c r="CD46" i="1"/>
  <c r="L70" i="1"/>
  <c r="L71" i="1" s="1"/>
  <c r="L66" i="1"/>
  <c r="L68" i="1"/>
  <c r="L67" i="1"/>
  <c r="L65" i="1"/>
  <c r="L69" i="1"/>
  <c r="V51" i="1"/>
  <c r="V54" i="1"/>
  <c r="V52" i="1"/>
  <c r="V56" i="1"/>
  <c r="V53" i="1"/>
  <c r="V55" i="1"/>
  <c r="BA50" i="1"/>
  <c r="CR48" i="1"/>
  <c r="CS50" i="1" s="1"/>
  <c r="CR44" i="1"/>
  <c r="CR49" i="1"/>
  <c r="CR47" i="1"/>
  <c r="CT50" i="1" s="1"/>
  <c r="CR45" i="1"/>
  <c r="CR46" i="1"/>
  <c r="M60" i="1"/>
  <c r="M62" i="1"/>
  <c r="M58" i="1"/>
  <c r="M61" i="1"/>
  <c r="M59" i="1"/>
  <c r="M63" i="1"/>
  <c r="M64" i="1" s="1"/>
  <c r="CP44" i="1"/>
  <c r="CP47" i="1"/>
  <c r="CP46" i="1"/>
  <c r="CP49" i="1"/>
  <c r="CP50" i="1" s="1"/>
  <c r="CP45" i="1"/>
  <c r="CP48" i="1"/>
  <c r="CQ50" i="1" s="1"/>
  <c r="BD44" i="1"/>
  <c r="BD46" i="1"/>
  <c r="BD47" i="1"/>
  <c r="BD45" i="1"/>
  <c r="BD48" i="1"/>
  <c r="BE50" i="1" s="1"/>
  <c r="BD49" i="1"/>
  <c r="BD50" i="1" s="1"/>
  <c r="BQ48" i="1"/>
  <c r="BQ49" i="1"/>
  <c r="BQ44" i="1"/>
  <c r="BQ47" i="1"/>
  <c r="BS50" i="1" s="1"/>
  <c r="BQ45" i="1"/>
  <c r="BQ46" i="1"/>
  <c r="BT50" i="1" s="1"/>
  <c r="CY50" i="1"/>
  <c r="CA45" i="1"/>
  <c r="CA48" i="1"/>
  <c r="CA49" i="1"/>
  <c r="CA44" i="1"/>
  <c r="CA47" i="1"/>
  <c r="CC50" i="1" s="1"/>
  <c r="CA46" i="1"/>
  <c r="N52" i="1"/>
  <c r="N54" i="1"/>
  <c r="N55" i="1"/>
  <c r="N51" i="1"/>
  <c r="N53" i="1"/>
  <c r="N56" i="1"/>
  <c r="N57" i="1" s="1"/>
  <c r="BN44" i="1"/>
  <c r="BN48" i="1"/>
  <c r="BN46" i="1"/>
  <c r="BN47" i="1"/>
  <c r="BN49" i="1"/>
  <c r="BN45" i="1"/>
  <c r="BX44" i="1"/>
  <c r="BX48" i="1"/>
  <c r="BX47" i="1"/>
  <c r="BX45" i="1"/>
  <c r="BX49" i="1"/>
  <c r="BX46" i="1"/>
  <c r="U50" i="1"/>
  <c r="BU46" i="1"/>
  <c r="BU44" i="1"/>
  <c r="BU45" i="1"/>
  <c r="BU47" i="1"/>
  <c r="BU48" i="1"/>
  <c r="BV50" i="1" s="1"/>
  <c r="BU49" i="1"/>
  <c r="AQ49" i="1"/>
  <c r="AQ50" i="1" s="1"/>
  <c r="AQ48" i="1"/>
  <c r="AQ44" i="1"/>
  <c r="AQ47" i="1"/>
  <c r="AQ46" i="1"/>
  <c r="AQ45" i="1"/>
  <c r="DE46" i="1"/>
  <c r="DE48" i="1"/>
  <c r="DF50" i="1" s="1"/>
  <c r="DE44" i="1"/>
  <c r="DE45" i="1"/>
  <c r="DE49" i="1"/>
  <c r="DE50" i="1" s="1"/>
  <c r="DE47" i="1"/>
  <c r="F78" i="1"/>
  <c r="D78" i="1" s="1"/>
  <c r="J79" i="1"/>
  <c r="G77" i="1"/>
  <c r="E78" i="1"/>
  <c r="C78" i="1" s="1"/>
  <c r="BK45" i="1"/>
  <c r="BK47" i="1"/>
  <c r="BM50" i="1" s="1"/>
  <c r="BK44" i="1"/>
  <c r="BK46" i="1"/>
  <c r="BK48" i="1"/>
  <c r="BK49" i="1"/>
  <c r="BK50" i="1" s="1"/>
  <c r="AO50" i="1"/>
  <c r="BO50" i="1"/>
  <c r="AP50" i="1"/>
  <c r="CU50" i="1"/>
  <c r="DC50" i="1"/>
  <c r="CV50" i="1"/>
  <c r="CJ45" i="1"/>
  <c r="CJ49" i="1"/>
  <c r="CJ46" i="1"/>
  <c r="CJ48" i="1"/>
  <c r="CJ44" i="1"/>
  <c r="CJ47" i="1"/>
  <c r="CW50" i="1"/>
  <c r="AR44" i="1"/>
  <c r="AW50" i="1" s="1"/>
  <c r="AR48" i="1"/>
  <c r="AS50" i="1" s="1"/>
  <c r="AR46" i="1"/>
  <c r="AU50" i="1" s="1"/>
  <c r="AR47" i="1"/>
  <c r="AT50" i="1" s="1"/>
  <c r="AR49" i="1"/>
  <c r="AR50" i="1" s="1"/>
  <c r="AR45" i="1"/>
  <c r="CB50" i="1"/>
  <c r="DD50" i="1"/>
  <c r="BF50" i="1"/>
  <c r="BW47" i="1"/>
  <c r="BW45" i="1"/>
  <c r="BW48" i="1"/>
  <c r="BW49" i="1"/>
  <c r="BW50" i="1" s="1"/>
  <c r="BW44" i="1"/>
  <c r="BW46" i="1"/>
  <c r="BZ50" i="1" s="1"/>
  <c r="X49" i="1"/>
  <c r="X50" i="1" s="1"/>
  <c r="X47" i="1"/>
  <c r="Z50" i="1" s="1"/>
  <c r="X46" i="1"/>
  <c r="AA50" i="1" s="1"/>
  <c r="X48" i="1"/>
  <c r="X45" i="1"/>
  <c r="AB50" i="1" s="1"/>
  <c r="X44" i="1"/>
  <c r="CG44" i="1"/>
  <c r="CG47" i="1"/>
  <c r="CI50" i="1" s="1"/>
  <c r="CG49" i="1"/>
  <c r="CG50" i="1" s="1"/>
  <c r="CG48" i="1"/>
  <c r="CG46" i="1"/>
  <c r="CG45" i="1"/>
  <c r="CX50" i="1"/>
  <c r="BL50" i="1"/>
  <c r="W50" i="1"/>
  <c r="CO50" i="1"/>
  <c r="BY50" i="1"/>
  <c r="AV50" i="1"/>
  <c r="BG50" i="1"/>
  <c r="CF50" i="1"/>
  <c r="AC50" i="1"/>
  <c r="BR50" i="1"/>
  <c r="Q54" i="1"/>
  <c r="Q55" i="1"/>
  <c r="Q56" i="1"/>
  <c r="Q53" i="1"/>
  <c r="Q51" i="1"/>
  <c r="Q52" i="1"/>
  <c r="AF44" i="1"/>
  <c r="AF45" i="1"/>
  <c r="AF47" i="1"/>
  <c r="AF49" i="1"/>
  <c r="AF50" i="1" s="1"/>
  <c r="AF48" i="1"/>
  <c r="AG50" i="1" s="1"/>
  <c r="AF46" i="1"/>
  <c r="BP50" i="1"/>
  <c r="DG50" i="1"/>
  <c r="AG54" i="1" l="1"/>
  <c r="AG52" i="1"/>
  <c r="AG56" i="1"/>
  <c r="AG53" i="1"/>
  <c r="AG55" i="1"/>
  <c r="AG51" i="1"/>
  <c r="AB53" i="1"/>
  <c r="AB52" i="1"/>
  <c r="AB55" i="1"/>
  <c r="AB51" i="1"/>
  <c r="AB54" i="1"/>
  <c r="AB56" i="1"/>
  <c r="AT55" i="1"/>
  <c r="AT54" i="1"/>
  <c r="AT56" i="1"/>
  <c r="AT53" i="1"/>
  <c r="AT52" i="1"/>
  <c r="AT51" i="1"/>
  <c r="BV53" i="1"/>
  <c r="BV56" i="1"/>
  <c r="BV55" i="1"/>
  <c r="BV54" i="1"/>
  <c r="BV51" i="1"/>
  <c r="BV52" i="1"/>
  <c r="CS55" i="1"/>
  <c r="CS52" i="1"/>
  <c r="CS51" i="1"/>
  <c r="CS54" i="1"/>
  <c r="CS56" i="1"/>
  <c r="CS53" i="1"/>
  <c r="DA55" i="1"/>
  <c r="DA56" i="1"/>
  <c r="DA52" i="1"/>
  <c r="DA51" i="1"/>
  <c r="DA53" i="1"/>
  <c r="DA54" i="1"/>
  <c r="AK51" i="1"/>
  <c r="AK53" i="1"/>
  <c r="AK56" i="1"/>
  <c r="AK55" i="1"/>
  <c r="AK54" i="1"/>
  <c r="AK52" i="1"/>
  <c r="BZ52" i="1"/>
  <c r="BZ53" i="1"/>
  <c r="BZ55" i="1"/>
  <c r="BZ56" i="1"/>
  <c r="BZ51" i="1"/>
  <c r="BZ54" i="1"/>
  <c r="AU51" i="1"/>
  <c r="AU54" i="1"/>
  <c r="AU52" i="1"/>
  <c r="AU56" i="1"/>
  <c r="AU53" i="1"/>
  <c r="AU55" i="1"/>
  <c r="BM55" i="1"/>
  <c r="BM51" i="1"/>
  <c r="BM54" i="1"/>
  <c r="BM52" i="1"/>
  <c r="BM56" i="1"/>
  <c r="BM53" i="1"/>
  <c r="CC55" i="1"/>
  <c r="CC51" i="1"/>
  <c r="CC54" i="1"/>
  <c r="CC53" i="1"/>
  <c r="CC52" i="1"/>
  <c r="CC56" i="1"/>
  <c r="BS51" i="1"/>
  <c r="BS54" i="1"/>
  <c r="BS53" i="1"/>
  <c r="BS55" i="1"/>
  <c r="BS56" i="1"/>
  <c r="BS52" i="1"/>
  <c r="CT54" i="1"/>
  <c r="CT56" i="1"/>
  <c r="CT52" i="1"/>
  <c r="CT51" i="1"/>
  <c r="CT53" i="1"/>
  <c r="CT55" i="1"/>
  <c r="CI56" i="1"/>
  <c r="CI51" i="1"/>
  <c r="CI54" i="1"/>
  <c r="CI53" i="1"/>
  <c r="CI52" i="1"/>
  <c r="CI55" i="1"/>
  <c r="AA55" i="1"/>
  <c r="AA56" i="1"/>
  <c r="AA51" i="1"/>
  <c r="AA53" i="1"/>
  <c r="AA52" i="1"/>
  <c r="AA54" i="1"/>
  <c r="AS54" i="1"/>
  <c r="AS53" i="1"/>
  <c r="AS51" i="1"/>
  <c r="AS55" i="1"/>
  <c r="AS52" i="1"/>
  <c r="AS56" i="1"/>
  <c r="B78" i="1"/>
  <c r="BE53" i="1"/>
  <c r="BE52" i="1"/>
  <c r="BE51" i="1"/>
  <c r="BE56" i="1"/>
  <c r="BE54" i="1"/>
  <c r="BE55" i="1"/>
  <c r="DB56" i="1"/>
  <c r="DB55" i="1"/>
  <c r="DB53" i="1"/>
  <c r="DB52" i="1"/>
  <c r="DB54" i="1"/>
  <c r="DB51" i="1"/>
  <c r="Z53" i="1"/>
  <c r="Z51" i="1"/>
  <c r="Z55" i="1"/>
  <c r="Z56" i="1"/>
  <c r="Z52" i="1"/>
  <c r="Z54" i="1"/>
  <c r="AW51" i="1"/>
  <c r="AW56" i="1"/>
  <c r="AW53" i="1"/>
  <c r="AW54" i="1"/>
  <c r="AW52" i="1"/>
  <c r="AW55" i="1"/>
  <c r="DF54" i="1"/>
  <c r="DF56" i="1"/>
  <c r="DF55" i="1"/>
  <c r="DF53" i="1"/>
  <c r="DF51" i="1"/>
  <c r="DF52" i="1"/>
  <c r="BT54" i="1"/>
  <c r="BT56" i="1"/>
  <c r="BT51" i="1"/>
  <c r="BT52" i="1"/>
  <c r="BT55" i="1"/>
  <c r="BT53" i="1"/>
  <c r="CQ53" i="1"/>
  <c r="CQ52" i="1"/>
  <c r="CQ55" i="1"/>
  <c r="CQ51" i="1"/>
  <c r="CQ56" i="1"/>
  <c r="CQ54" i="1"/>
  <c r="BJ51" i="1"/>
  <c r="BJ52" i="1"/>
  <c r="BJ54" i="1"/>
  <c r="BJ53" i="1"/>
  <c r="BJ56" i="1"/>
  <c r="BJ55" i="1"/>
  <c r="AZ51" i="1"/>
  <c r="AZ55" i="1"/>
  <c r="AZ56" i="1"/>
  <c r="AZ52" i="1"/>
  <c r="AZ53" i="1"/>
  <c r="AZ54" i="1"/>
  <c r="BB53" i="1"/>
  <c r="BB56" i="1"/>
  <c r="BB55" i="1"/>
  <c r="BB51" i="1"/>
  <c r="BB54" i="1"/>
  <c r="BB52" i="1"/>
  <c r="AC53" i="1"/>
  <c r="AC54" i="1"/>
  <c r="AC52" i="1"/>
  <c r="AC55" i="1"/>
  <c r="AC51" i="1"/>
  <c r="AC56" i="1"/>
  <c r="BY56" i="1"/>
  <c r="BY51" i="1"/>
  <c r="BY53" i="1"/>
  <c r="BY55" i="1"/>
  <c r="BY54" i="1"/>
  <c r="BY52" i="1"/>
  <c r="BW55" i="1"/>
  <c r="BW56" i="1"/>
  <c r="BW52" i="1"/>
  <c r="BW54" i="1"/>
  <c r="BW51" i="1"/>
  <c r="BW53" i="1"/>
  <c r="BF51" i="1"/>
  <c r="BF53" i="1"/>
  <c r="BF56" i="1"/>
  <c r="BF55" i="1"/>
  <c r="BF54" i="1"/>
  <c r="BF52" i="1"/>
  <c r="AR53" i="1"/>
  <c r="AR54" i="1"/>
  <c r="AR56" i="1"/>
  <c r="AR51" i="1"/>
  <c r="AR55" i="1"/>
  <c r="AR52" i="1"/>
  <c r="AQ52" i="1"/>
  <c r="AQ56" i="1"/>
  <c r="AQ54" i="1"/>
  <c r="AQ51" i="1"/>
  <c r="AQ55" i="1"/>
  <c r="AQ53" i="1"/>
  <c r="N62" i="1"/>
  <c r="N60" i="1"/>
  <c r="N58" i="1"/>
  <c r="N61" i="1"/>
  <c r="N63" i="1"/>
  <c r="N64" i="1" s="1"/>
  <c r="N59" i="1"/>
  <c r="CY56" i="1"/>
  <c r="CY55" i="1"/>
  <c r="CY54" i="1"/>
  <c r="CY51" i="1"/>
  <c r="CY52" i="1"/>
  <c r="CY53" i="1"/>
  <c r="BD56" i="1"/>
  <c r="BD52" i="1"/>
  <c r="BD51" i="1"/>
  <c r="BD54" i="1"/>
  <c r="BD55" i="1"/>
  <c r="BD53" i="1"/>
  <c r="CP54" i="1"/>
  <c r="CP53" i="1"/>
  <c r="CP52" i="1"/>
  <c r="CP51" i="1"/>
  <c r="CP55" i="1"/>
  <c r="CP56" i="1"/>
  <c r="M66" i="1"/>
  <c r="M70" i="1"/>
  <c r="M71" i="1" s="1"/>
  <c r="M67" i="1"/>
  <c r="M69" i="1"/>
  <c r="M65" i="1"/>
  <c r="M68" i="1"/>
  <c r="AN53" i="1"/>
  <c r="AN55" i="1"/>
  <c r="AN54" i="1"/>
  <c r="AN52" i="1"/>
  <c r="AN51" i="1"/>
  <c r="AN56" i="1"/>
  <c r="AX56" i="1"/>
  <c r="AX51" i="1"/>
  <c r="AX55" i="1"/>
  <c r="AX52" i="1"/>
  <c r="AX53" i="1"/>
  <c r="AX54" i="1"/>
  <c r="T51" i="1"/>
  <c r="T53" i="1"/>
  <c r="T52" i="1"/>
  <c r="T54" i="1"/>
  <c r="T56" i="1"/>
  <c r="T55" i="1"/>
  <c r="BI50" i="1"/>
  <c r="AF51" i="1"/>
  <c r="AF55" i="1"/>
  <c r="AF53" i="1"/>
  <c r="AF54" i="1"/>
  <c r="AF56" i="1"/>
  <c r="AF52" i="1"/>
  <c r="CF54" i="1"/>
  <c r="CF53" i="1"/>
  <c r="CF52" i="1"/>
  <c r="CF56" i="1"/>
  <c r="CF55" i="1"/>
  <c r="CF51" i="1"/>
  <c r="CO53" i="1"/>
  <c r="CO54" i="1"/>
  <c r="CO51" i="1"/>
  <c r="CO55" i="1"/>
  <c r="CO56" i="1"/>
  <c r="CO52" i="1"/>
  <c r="CX55" i="1"/>
  <c r="CX56" i="1"/>
  <c r="CX52" i="1"/>
  <c r="CX53" i="1"/>
  <c r="CX54" i="1"/>
  <c r="CX51" i="1"/>
  <c r="CG54" i="1"/>
  <c r="CG52" i="1"/>
  <c r="CG53" i="1"/>
  <c r="CG56" i="1"/>
  <c r="CG51" i="1"/>
  <c r="CG55" i="1"/>
  <c r="X52" i="1"/>
  <c r="X51" i="1"/>
  <c r="X55" i="1"/>
  <c r="X56" i="1"/>
  <c r="X53" i="1"/>
  <c r="X54" i="1"/>
  <c r="DD51" i="1"/>
  <c r="DD55" i="1"/>
  <c r="DD53" i="1"/>
  <c r="DD52" i="1"/>
  <c r="DD56" i="1"/>
  <c r="DD54" i="1"/>
  <c r="CW56" i="1"/>
  <c r="CW51" i="1"/>
  <c r="CW54" i="1"/>
  <c r="CW52" i="1"/>
  <c r="CW53" i="1"/>
  <c r="CW55" i="1"/>
  <c r="CV56" i="1"/>
  <c r="CV55" i="1"/>
  <c r="CV54" i="1"/>
  <c r="CV52" i="1"/>
  <c r="CV53" i="1"/>
  <c r="CV51" i="1"/>
  <c r="AP53" i="1"/>
  <c r="AP55" i="1"/>
  <c r="AP54" i="1"/>
  <c r="AP56" i="1"/>
  <c r="AP51" i="1"/>
  <c r="AP52" i="1"/>
  <c r="BU50" i="1"/>
  <c r="BX50" i="1"/>
  <c r="CA50" i="1"/>
  <c r="BQ50" i="1"/>
  <c r="CR50" i="1"/>
  <c r="CM50" i="1"/>
  <c r="K80" i="1"/>
  <c r="K82" i="1"/>
  <c r="K84" i="1"/>
  <c r="K85" i="1" s="1"/>
  <c r="K79" i="1"/>
  <c r="K83" i="1"/>
  <c r="K81" i="1"/>
  <c r="AD52" i="1"/>
  <c r="AD54" i="1"/>
  <c r="AD51" i="1"/>
  <c r="AD56" i="1"/>
  <c r="AD55" i="1"/>
  <c r="AD53" i="1"/>
  <c r="BH50" i="1"/>
  <c r="P51" i="1"/>
  <c r="P52" i="1"/>
  <c r="P56" i="1"/>
  <c r="P55" i="1"/>
  <c r="Q57" i="1" s="1"/>
  <c r="P53" i="1"/>
  <c r="P54" i="1"/>
  <c r="R57" i="1" s="1"/>
  <c r="CH50" i="1"/>
  <c r="AI50" i="1"/>
  <c r="BP55" i="1"/>
  <c r="BP54" i="1"/>
  <c r="BP51" i="1"/>
  <c r="BP52" i="1"/>
  <c r="BP56" i="1"/>
  <c r="BP53" i="1"/>
  <c r="BG53" i="1"/>
  <c r="BG56" i="1"/>
  <c r="BG57" i="1" s="1"/>
  <c r="BG54" i="1"/>
  <c r="BG51" i="1"/>
  <c r="BG55" i="1"/>
  <c r="BG52" i="1"/>
  <c r="W53" i="1"/>
  <c r="W56" i="1"/>
  <c r="W55" i="1"/>
  <c r="W51" i="1"/>
  <c r="W52" i="1"/>
  <c r="W54" i="1"/>
  <c r="CB55" i="1"/>
  <c r="CB56" i="1"/>
  <c r="CB51" i="1"/>
  <c r="CB53" i="1"/>
  <c r="CB54" i="1"/>
  <c r="CB52" i="1"/>
  <c r="CJ50" i="1"/>
  <c r="DC53" i="1"/>
  <c r="DC54" i="1"/>
  <c r="DC55" i="1"/>
  <c r="DC51" i="1"/>
  <c r="DC52" i="1"/>
  <c r="DC56" i="1"/>
  <c r="BO52" i="1"/>
  <c r="BO51" i="1"/>
  <c r="BO56" i="1"/>
  <c r="BO55" i="1"/>
  <c r="BO53" i="1"/>
  <c r="BO54" i="1"/>
  <c r="BK56" i="1"/>
  <c r="BK51" i="1"/>
  <c r="BK53" i="1"/>
  <c r="BK52" i="1"/>
  <c r="BK55" i="1"/>
  <c r="BK54" i="1"/>
  <c r="DE53" i="1"/>
  <c r="DE54" i="1"/>
  <c r="DE56" i="1"/>
  <c r="DE51" i="1"/>
  <c r="DE55" i="1"/>
  <c r="DE52" i="1"/>
  <c r="BA52" i="1"/>
  <c r="BA51" i="1"/>
  <c r="BA54" i="1"/>
  <c r="BA55" i="1"/>
  <c r="BA53" i="1"/>
  <c r="BA56" i="1"/>
  <c r="L76" i="1"/>
  <c r="L72" i="1"/>
  <c r="L75" i="1"/>
  <c r="L77" i="1"/>
  <c r="L78" i="1" s="1"/>
  <c r="L73" i="1"/>
  <c r="L74" i="1"/>
  <c r="BC53" i="1"/>
  <c r="BC55" i="1"/>
  <c r="BC56" i="1"/>
  <c r="BC52" i="1"/>
  <c r="BC51" i="1"/>
  <c r="BC54" i="1"/>
  <c r="CE50" i="1"/>
  <c r="CN50" i="1"/>
  <c r="AH50" i="1"/>
  <c r="AE50" i="1"/>
  <c r="AJ50" i="1"/>
  <c r="AL51" i="1"/>
  <c r="AL53" i="1"/>
  <c r="AL52" i="1"/>
  <c r="AL56" i="1"/>
  <c r="AL54" i="1"/>
  <c r="AL55" i="1"/>
  <c r="DG56" i="1"/>
  <c r="DG57" i="1" s="1"/>
  <c r="DG53" i="1"/>
  <c r="DG51" i="1"/>
  <c r="DG54" i="1"/>
  <c r="DG52" i="1"/>
  <c r="DG55" i="1"/>
  <c r="BR55" i="1"/>
  <c r="BR56" i="1"/>
  <c r="BR52" i="1"/>
  <c r="BR54" i="1"/>
  <c r="BR51" i="1"/>
  <c r="BR53" i="1"/>
  <c r="AV56" i="1"/>
  <c r="AV57" i="1" s="1"/>
  <c r="AV51" i="1"/>
  <c r="AV53" i="1"/>
  <c r="AV54" i="1"/>
  <c r="AV52" i="1"/>
  <c r="AV55" i="1"/>
  <c r="BL53" i="1"/>
  <c r="BL54" i="1"/>
  <c r="BL56" i="1"/>
  <c r="BL55" i="1"/>
  <c r="BL52" i="1"/>
  <c r="BL51" i="1"/>
  <c r="CU53" i="1"/>
  <c r="CU54" i="1"/>
  <c r="CU52" i="1"/>
  <c r="CU56" i="1"/>
  <c r="CU51" i="1"/>
  <c r="CU55" i="1"/>
  <c r="AO53" i="1"/>
  <c r="AO55" i="1"/>
  <c r="AO51" i="1"/>
  <c r="AO52" i="1"/>
  <c r="AO56" i="1"/>
  <c r="AO54" i="1"/>
  <c r="J86" i="1"/>
  <c r="G84" i="1"/>
  <c r="F85" i="1"/>
  <c r="D85" i="1" s="1"/>
  <c r="E85" i="1"/>
  <c r="C85" i="1" s="1"/>
  <c r="U55" i="1"/>
  <c r="V57" i="1" s="1"/>
  <c r="U54" i="1"/>
  <c r="U53" i="1"/>
  <c r="U51" i="1"/>
  <c r="U56" i="1"/>
  <c r="U57" i="1" s="1"/>
  <c r="U52" i="1"/>
  <c r="BN50" i="1"/>
  <c r="CD50" i="1"/>
  <c r="AM55" i="1"/>
  <c r="AM52" i="1"/>
  <c r="AM54" i="1"/>
  <c r="AM53" i="1"/>
  <c r="AM56" i="1"/>
  <c r="AM51" i="1"/>
  <c r="S54" i="1"/>
  <c r="S52" i="1"/>
  <c r="S51" i="1"/>
  <c r="S55" i="1"/>
  <c r="S56" i="1"/>
  <c r="S53" i="1"/>
  <c r="CZ55" i="1"/>
  <c r="CZ54" i="1"/>
  <c r="CZ53" i="1"/>
  <c r="CZ51" i="1"/>
  <c r="CZ52" i="1"/>
  <c r="CZ56" i="1"/>
  <c r="CZ57" i="1" s="1"/>
  <c r="Y50" i="1"/>
  <c r="O55" i="1"/>
  <c r="O53" i="1"/>
  <c r="O52" i="1"/>
  <c r="O51" i="1"/>
  <c r="O56" i="1"/>
  <c r="O57" i="1" s="1"/>
  <c r="O54" i="1"/>
  <c r="AY52" i="1"/>
  <c r="AY55" i="1"/>
  <c r="AY53" i="1"/>
  <c r="AY54" i="1"/>
  <c r="AY51" i="1"/>
  <c r="AY56" i="1"/>
  <c r="AY57" i="1" s="1"/>
  <c r="CK50" i="1"/>
  <c r="CL50" i="1"/>
  <c r="V60" i="1" l="1"/>
  <c r="V58" i="1"/>
  <c r="V63" i="1"/>
  <c r="V62" i="1"/>
  <c r="V59" i="1"/>
  <c r="V61" i="1"/>
  <c r="R63" i="1"/>
  <c r="R61" i="1"/>
  <c r="R62" i="1"/>
  <c r="R60" i="1"/>
  <c r="R59" i="1"/>
  <c r="R58" i="1"/>
  <c r="B85" i="1"/>
  <c r="Q58" i="1"/>
  <c r="Q59" i="1"/>
  <c r="Q60" i="1"/>
  <c r="Q63" i="1"/>
  <c r="Q62" i="1"/>
  <c r="Q61" i="1"/>
  <c r="AV61" i="1"/>
  <c r="AV63" i="1"/>
  <c r="AV58" i="1"/>
  <c r="AV62" i="1"/>
  <c r="AV60" i="1"/>
  <c r="AV59" i="1"/>
  <c r="CK55" i="1"/>
  <c r="CK53" i="1"/>
  <c r="CK56" i="1"/>
  <c r="CK52" i="1"/>
  <c r="CK51" i="1"/>
  <c r="CK54" i="1"/>
  <c r="O62" i="1"/>
  <c r="O58" i="1"/>
  <c r="O61" i="1"/>
  <c r="O59" i="1"/>
  <c r="O60" i="1"/>
  <c r="O63" i="1"/>
  <c r="O64" i="1" s="1"/>
  <c r="CD56" i="1"/>
  <c r="CD54" i="1"/>
  <c r="CD53" i="1"/>
  <c r="CD55" i="1"/>
  <c r="CD52" i="1"/>
  <c r="CD51" i="1"/>
  <c r="AH53" i="1"/>
  <c r="AH51" i="1"/>
  <c r="AH55" i="1"/>
  <c r="AH52" i="1"/>
  <c r="AH56" i="1"/>
  <c r="AH54" i="1"/>
  <c r="DE57" i="1"/>
  <c r="W57" i="1"/>
  <c r="K90" i="1"/>
  <c r="K89" i="1"/>
  <c r="K86" i="1"/>
  <c r="K88" i="1"/>
  <c r="K87" i="1"/>
  <c r="K91" i="1"/>
  <c r="K92" i="1" s="1"/>
  <c r="BX53" i="1"/>
  <c r="BX52" i="1"/>
  <c r="BX56" i="1"/>
  <c r="BX55" i="1"/>
  <c r="BX51" i="1"/>
  <c r="BX54" i="1"/>
  <c r="AP57" i="1"/>
  <c r="X57" i="1"/>
  <c r="AQ57" i="1"/>
  <c r="AS57" i="1"/>
  <c r="AU57" i="1"/>
  <c r="DA57" i="1"/>
  <c r="AB57" i="1"/>
  <c r="CZ61" i="1"/>
  <c r="CZ63" i="1"/>
  <c r="CZ60" i="1"/>
  <c r="CZ58" i="1"/>
  <c r="CZ62" i="1"/>
  <c r="CZ59" i="1"/>
  <c r="CL56" i="1"/>
  <c r="CL53" i="1"/>
  <c r="CL51" i="1"/>
  <c r="CL52" i="1"/>
  <c r="CL55" i="1"/>
  <c r="CL54" i="1"/>
  <c r="J93" i="1"/>
  <c r="E92" i="1"/>
  <c r="C92" i="1" s="1"/>
  <c r="F92" i="1"/>
  <c r="D92" i="1" s="1"/>
  <c r="G91" i="1"/>
  <c r="AY62" i="1"/>
  <c r="AY60" i="1"/>
  <c r="AY61" i="1"/>
  <c r="AY59" i="1"/>
  <c r="AY63" i="1"/>
  <c r="AY58" i="1"/>
  <c r="Y54" i="1"/>
  <c r="Y51" i="1"/>
  <c r="Y52" i="1"/>
  <c r="Y55" i="1"/>
  <c r="Y56" i="1"/>
  <c r="Y57" i="1" s="1"/>
  <c r="Y53" i="1"/>
  <c r="S57" i="1"/>
  <c r="BN51" i="1"/>
  <c r="BN56" i="1"/>
  <c r="BN52" i="1"/>
  <c r="BN55" i="1"/>
  <c r="BO57" i="1" s="1"/>
  <c r="BN54" i="1"/>
  <c r="BN53" i="1"/>
  <c r="CN53" i="1"/>
  <c r="CQ57" i="1" s="1"/>
  <c r="CN51" i="1"/>
  <c r="CN56" i="1"/>
  <c r="CN52" i="1"/>
  <c r="CN55" i="1"/>
  <c r="CN54" i="1"/>
  <c r="CP57" i="1" s="1"/>
  <c r="CJ56" i="1"/>
  <c r="CJ55" i="1"/>
  <c r="CJ53" i="1"/>
  <c r="CJ52" i="1"/>
  <c r="CJ54" i="1"/>
  <c r="CJ51" i="1"/>
  <c r="BP57" i="1"/>
  <c r="AD57" i="1"/>
  <c r="CR55" i="1"/>
  <c r="CR53" i="1"/>
  <c r="CU57" i="1" s="1"/>
  <c r="CR56" i="1"/>
  <c r="CR54" i="1"/>
  <c r="CR52" i="1"/>
  <c r="CR51" i="1"/>
  <c r="BU51" i="1"/>
  <c r="BU52" i="1"/>
  <c r="BU53" i="1"/>
  <c r="BU54" i="1"/>
  <c r="BU55" i="1"/>
  <c r="BV57" i="1" s="1"/>
  <c r="BU56" i="1"/>
  <c r="CV57" i="1"/>
  <c r="DD57" i="1"/>
  <c r="T57" i="1"/>
  <c r="CY57" i="1"/>
  <c r="AR57" i="1"/>
  <c r="BY57" i="1"/>
  <c r="BB57" i="1"/>
  <c r="AT57" i="1"/>
  <c r="AJ51" i="1"/>
  <c r="AO57" i="1" s="1"/>
  <c r="AJ52" i="1"/>
  <c r="AN57" i="1" s="1"/>
  <c r="AJ54" i="1"/>
  <c r="AJ53" i="1"/>
  <c r="AM57" i="1" s="1"/>
  <c r="AJ56" i="1"/>
  <c r="AJ55" i="1"/>
  <c r="AK57" i="1" s="1"/>
  <c r="CE52" i="1"/>
  <c r="CE51" i="1"/>
  <c r="CE54" i="1"/>
  <c r="CE55" i="1"/>
  <c r="CF57" i="1" s="1"/>
  <c r="CE53" i="1"/>
  <c r="CE56" i="1"/>
  <c r="BC57" i="1"/>
  <c r="BG58" i="1"/>
  <c r="BG61" i="1"/>
  <c r="BG59" i="1"/>
  <c r="BG63" i="1"/>
  <c r="BG60" i="1"/>
  <c r="BG62" i="1"/>
  <c r="AI55" i="1"/>
  <c r="AI51" i="1"/>
  <c r="AI54" i="1"/>
  <c r="AI53" i="1"/>
  <c r="AL57" i="1" s="1"/>
  <c r="AI56" i="1"/>
  <c r="AI52" i="1"/>
  <c r="BH52" i="1"/>
  <c r="BH53" i="1"/>
  <c r="BH56" i="1"/>
  <c r="BH57" i="1" s="1"/>
  <c r="BH54" i="1"/>
  <c r="BH55" i="1"/>
  <c r="BH51" i="1"/>
  <c r="BQ56" i="1"/>
  <c r="BQ51" i="1"/>
  <c r="BQ55" i="1"/>
  <c r="BR57" i="1" s="1"/>
  <c r="BQ54" i="1"/>
  <c r="BS57" i="1" s="1"/>
  <c r="BQ52" i="1"/>
  <c r="BQ53" i="1"/>
  <c r="BT57" i="1" s="1"/>
  <c r="CG57" i="1"/>
  <c r="CX57" i="1"/>
  <c r="M74" i="1"/>
  <c r="M72" i="1"/>
  <c r="M76" i="1"/>
  <c r="M73" i="1"/>
  <c r="M77" i="1"/>
  <c r="M78" i="1" s="1"/>
  <c r="M75" i="1"/>
  <c r="BW57" i="1"/>
  <c r="AC57" i="1"/>
  <c r="AZ57" i="1"/>
  <c r="BJ57" i="1"/>
  <c r="AW57" i="1"/>
  <c r="Z57" i="1"/>
  <c r="BE57" i="1"/>
  <c r="AA57" i="1"/>
  <c r="CT57" i="1"/>
  <c r="BZ57" i="1"/>
  <c r="U61" i="1"/>
  <c r="U58" i="1"/>
  <c r="U63" i="1"/>
  <c r="U60" i="1"/>
  <c r="U62" i="1"/>
  <c r="U59" i="1"/>
  <c r="DG59" i="1"/>
  <c r="DG60" i="1"/>
  <c r="DG63" i="1"/>
  <c r="DG61" i="1"/>
  <c r="DG62" i="1"/>
  <c r="DG58" i="1"/>
  <c r="AE53" i="1"/>
  <c r="AE51" i="1"/>
  <c r="AE56" i="1"/>
  <c r="AE57" i="1" s="1"/>
  <c r="AE52" i="1"/>
  <c r="AE54" i="1"/>
  <c r="AG57" i="1" s="1"/>
  <c r="AE55" i="1"/>
  <c r="AF57" i="1" s="1"/>
  <c r="L81" i="1"/>
  <c r="L84" i="1"/>
  <c r="L85" i="1" s="1"/>
  <c r="L82" i="1"/>
  <c r="L83" i="1"/>
  <c r="L79" i="1"/>
  <c r="L80" i="1"/>
  <c r="BA57" i="1"/>
  <c r="DC57" i="1"/>
  <c r="CH52" i="1"/>
  <c r="CH53" i="1"/>
  <c r="CH56" i="1"/>
  <c r="CH57" i="1" s="1"/>
  <c r="CH55" i="1"/>
  <c r="CI57" i="1" s="1"/>
  <c r="CH54" i="1"/>
  <c r="CH51" i="1"/>
  <c r="P57" i="1"/>
  <c r="CM52" i="1"/>
  <c r="CM51" i="1"/>
  <c r="CM55" i="1"/>
  <c r="CM53" i="1"/>
  <c r="CM54" i="1"/>
  <c r="CO57" i="1" s="1"/>
  <c r="CM56" i="1"/>
  <c r="CA52" i="1"/>
  <c r="CA56" i="1"/>
  <c r="CA57" i="1" s="1"/>
  <c r="CA54" i="1"/>
  <c r="CC57" i="1" s="1"/>
  <c r="CA51" i="1"/>
  <c r="CA53" i="1"/>
  <c r="CA55" i="1"/>
  <c r="CB57" i="1" s="1"/>
  <c r="CW57" i="1"/>
  <c r="BI54" i="1"/>
  <c r="BK57" i="1" s="1"/>
  <c r="BI56" i="1"/>
  <c r="BI57" i="1" s="1"/>
  <c r="BI52" i="1"/>
  <c r="BM57" i="1" s="1"/>
  <c r="BI53" i="1"/>
  <c r="BL57" i="1" s="1"/>
  <c r="BI55" i="1"/>
  <c r="BI51" i="1"/>
  <c r="AX57" i="1"/>
  <c r="BD57" i="1"/>
  <c r="N68" i="1"/>
  <c r="N70" i="1"/>
  <c r="N71" i="1" s="1"/>
  <c r="N69" i="1"/>
  <c r="N66" i="1"/>
  <c r="N65" i="1"/>
  <c r="N67" i="1"/>
  <c r="BF57" i="1"/>
  <c r="DF57" i="1"/>
  <c r="DB57" i="1"/>
  <c r="CS57" i="1"/>
  <c r="CC59" i="1" l="1"/>
  <c r="CC61" i="1"/>
  <c r="CC60" i="1"/>
  <c r="CC58" i="1"/>
  <c r="CC62" i="1"/>
  <c r="CC63" i="1"/>
  <c r="CO58" i="1"/>
  <c r="CO60" i="1"/>
  <c r="CO62" i="1"/>
  <c r="CO59" i="1"/>
  <c r="CO61" i="1"/>
  <c r="CO63" i="1"/>
  <c r="CI58" i="1"/>
  <c r="CI63" i="1"/>
  <c r="CI59" i="1"/>
  <c r="CI62" i="1"/>
  <c r="CI61" i="1"/>
  <c r="CI60" i="1"/>
  <c r="AF59" i="1"/>
  <c r="AF60" i="1"/>
  <c r="AF63" i="1"/>
  <c r="AF62" i="1"/>
  <c r="AF58" i="1"/>
  <c r="AF61" i="1"/>
  <c r="BT61" i="1"/>
  <c r="BT58" i="1"/>
  <c r="BT60" i="1"/>
  <c r="BT59" i="1"/>
  <c r="BT63" i="1"/>
  <c r="BT62" i="1"/>
  <c r="AO62" i="1"/>
  <c r="AO63" i="1"/>
  <c r="AO61" i="1"/>
  <c r="AO59" i="1"/>
  <c r="AO60" i="1"/>
  <c r="AO58" i="1"/>
  <c r="CB62" i="1"/>
  <c r="CB59" i="1"/>
  <c r="CB60" i="1"/>
  <c r="CB58" i="1"/>
  <c r="CB61" i="1"/>
  <c r="CB63" i="1"/>
  <c r="AG61" i="1"/>
  <c r="AG63" i="1"/>
  <c r="AG58" i="1"/>
  <c r="AG62" i="1"/>
  <c r="AG59" i="1"/>
  <c r="AG60" i="1"/>
  <c r="AM60" i="1"/>
  <c r="AM62" i="1"/>
  <c r="AM61" i="1"/>
  <c r="AM58" i="1"/>
  <c r="AM59" i="1"/>
  <c r="AM63" i="1"/>
  <c r="CP62" i="1"/>
  <c r="CP60" i="1"/>
  <c r="CP61" i="1"/>
  <c r="CP59" i="1"/>
  <c r="CP58" i="1"/>
  <c r="CP63" i="1"/>
  <c r="BO59" i="1"/>
  <c r="BO63" i="1"/>
  <c r="BO62" i="1"/>
  <c r="BO58" i="1"/>
  <c r="BO61" i="1"/>
  <c r="BO60" i="1"/>
  <c r="BL63" i="1"/>
  <c r="BL58" i="1"/>
  <c r="BL59" i="1"/>
  <c r="BL60" i="1"/>
  <c r="BL62" i="1"/>
  <c r="BL61" i="1"/>
  <c r="BS60" i="1"/>
  <c r="BS59" i="1"/>
  <c r="BS62" i="1"/>
  <c r="BS61" i="1"/>
  <c r="BS63" i="1"/>
  <c r="BS58" i="1"/>
  <c r="BV60" i="1"/>
  <c r="BV63" i="1"/>
  <c r="BV61" i="1"/>
  <c r="BV58" i="1"/>
  <c r="BV59" i="1"/>
  <c r="BV62" i="1"/>
  <c r="CQ63" i="1"/>
  <c r="CQ61" i="1"/>
  <c r="CQ60" i="1"/>
  <c r="CQ58" i="1"/>
  <c r="CQ62" i="1"/>
  <c r="CQ59" i="1"/>
  <c r="BM58" i="1"/>
  <c r="BM60" i="1"/>
  <c r="BM63" i="1"/>
  <c r="BM61" i="1"/>
  <c r="BM59" i="1"/>
  <c r="BM62" i="1"/>
  <c r="AL59" i="1"/>
  <c r="AL63" i="1"/>
  <c r="AL58" i="1"/>
  <c r="AL61" i="1"/>
  <c r="AL60" i="1"/>
  <c r="AL62" i="1"/>
  <c r="BK61" i="1"/>
  <c r="BK62" i="1"/>
  <c r="BK59" i="1"/>
  <c r="BK58" i="1"/>
  <c r="BK63" i="1"/>
  <c r="BK60" i="1"/>
  <c r="BR62" i="1"/>
  <c r="BR59" i="1"/>
  <c r="BR60" i="1"/>
  <c r="BR63" i="1"/>
  <c r="BR61" i="1"/>
  <c r="BR58" i="1"/>
  <c r="CF63" i="1"/>
  <c r="CF62" i="1"/>
  <c r="CF60" i="1"/>
  <c r="CF61" i="1"/>
  <c r="CF58" i="1"/>
  <c r="CF59" i="1"/>
  <c r="AK60" i="1"/>
  <c r="AK63" i="1"/>
  <c r="AK59" i="1"/>
  <c r="AK58" i="1"/>
  <c r="AK61" i="1"/>
  <c r="AK62" i="1"/>
  <c r="AN62" i="1"/>
  <c r="AN63" i="1"/>
  <c r="AN58" i="1"/>
  <c r="AN59" i="1"/>
  <c r="AN61" i="1"/>
  <c r="AN60" i="1"/>
  <c r="CU58" i="1"/>
  <c r="CU60" i="1"/>
  <c r="CU62" i="1"/>
  <c r="CU59" i="1"/>
  <c r="CU61" i="1"/>
  <c r="CU63" i="1"/>
  <c r="B92" i="1"/>
  <c r="DF58" i="1"/>
  <c r="DF60" i="1"/>
  <c r="DF61" i="1"/>
  <c r="DF62" i="1"/>
  <c r="DF59" i="1"/>
  <c r="DF63" i="1"/>
  <c r="DC60" i="1"/>
  <c r="DC58" i="1"/>
  <c r="DC63" i="1"/>
  <c r="DC61" i="1"/>
  <c r="DC62" i="1"/>
  <c r="DC59" i="1"/>
  <c r="AC58" i="1"/>
  <c r="AC59" i="1"/>
  <c r="AC61" i="1"/>
  <c r="AC60" i="1"/>
  <c r="AC62" i="1"/>
  <c r="AC63" i="1"/>
  <c r="BF61" i="1"/>
  <c r="BF58" i="1"/>
  <c r="BF63" i="1"/>
  <c r="BF59" i="1"/>
  <c r="BF60" i="1"/>
  <c r="BF62" i="1"/>
  <c r="AX60" i="1"/>
  <c r="AX63" i="1"/>
  <c r="AX59" i="1"/>
  <c r="AX58" i="1"/>
  <c r="AX62" i="1"/>
  <c r="AX61" i="1"/>
  <c r="CA62" i="1"/>
  <c r="CA63" i="1"/>
  <c r="CA61" i="1"/>
  <c r="CA58" i="1"/>
  <c r="CA60" i="1"/>
  <c r="CA59" i="1"/>
  <c r="P61" i="1"/>
  <c r="P62" i="1"/>
  <c r="P63" i="1"/>
  <c r="P64" i="1" s="1"/>
  <c r="P58" i="1"/>
  <c r="P59" i="1"/>
  <c r="P60" i="1"/>
  <c r="CH60" i="1"/>
  <c r="CH62" i="1"/>
  <c r="CH63" i="1"/>
  <c r="CH59" i="1"/>
  <c r="CH58" i="1"/>
  <c r="CH61" i="1"/>
  <c r="BA63" i="1"/>
  <c r="BA62" i="1"/>
  <c r="BA61" i="1"/>
  <c r="BA58" i="1"/>
  <c r="BA60" i="1"/>
  <c r="BA59" i="1"/>
  <c r="CT61" i="1"/>
  <c r="CT60" i="1"/>
  <c r="CT59" i="1"/>
  <c r="CT58" i="1"/>
  <c r="CT62" i="1"/>
  <c r="CT63" i="1"/>
  <c r="AW60" i="1"/>
  <c r="AW58" i="1"/>
  <c r="AW62" i="1"/>
  <c r="AW63" i="1"/>
  <c r="AW61" i="1"/>
  <c r="AW59" i="1"/>
  <c r="BW62" i="1"/>
  <c r="BW59" i="1"/>
  <c r="BW58" i="1"/>
  <c r="BW63" i="1"/>
  <c r="BW61" i="1"/>
  <c r="BW60" i="1"/>
  <c r="CG60" i="1"/>
  <c r="CG59" i="1"/>
  <c r="CG62" i="1"/>
  <c r="CG58" i="1"/>
  <c r="CG61" i="1"/>
  <c r="CG63" i="1"/>
  <c r="BY60" i="1"/>
  <c r="BY62" i="1"/>
  <c r="BY63" i="1"/>
  <c r="BY59" i="1"/>
  <c r="BY58" i="1"/>
  <c r="BY61" i="1"/>
  <c r="BU57" i="1"/>
  <c r="AD58" i="1"/>
  <c r="AD63" i="1"/>
  <c r="AD62" i="1"/>
  <c r="AD61" i="1"/>
  <c r="AD60" i="1"/>
  <c r="AD59" i="1"/>
  <c r="CL57" i="1"/>
  <c r="AH57" i="1"/>
  <c r="CD57" i="1"/>
  <c r="BD59" i="1"/>
  <c r="BD58" i="1"/>
  <c r="BD61" i="1"/>
  <c r="BD60" i="1"/>
  <c r="BD63" i="1"/>
  <c r="BD62" i="1"/>
  <c r="BJ60" i="1"/>
  <c r="BJ62" i="1"/>
  <c r="BJ59" i="1"/>
  <c r="BJ61" i="1"/>
  <c r="BJ63" i="1"/>
  <c r="BJ58" i="1"/>
  <c r="AT59" i="1"/>
  <c r="AT58" i="1"/>
  <c r="AT63" i="1"/>
  <c r="AT62" i="1"/>
  <c r="AT60" i="1"/>
  <c r="AT61" i="1"/>
  <c r="AR63" i="1"/>
  <c r="AR62" i="1"/>
  <c r="AR60" i="1"/>
  <c r="AR61" i="1"/>
  <c r="AR59" i="1"/>
  <c r="AR58" i="1"/>
  <c r="CR57" i="1"/>
  <c r="BP63" i="1"/>
  <c r="BP61" i="1"/>
  <c r="BP59" i="1"/>
  <c r="BP62" i="1"/>
  <c r="BP58" i="1"/>
  <c r="BP60" i="1"/>
  <c r="S63" i="1"/>
  <c r="S64" i="1" s="1"/>
  <c r="S60" i="1"/>
  <c r="S59" i="1"/>
  <c r="S62" i="1"/>
  <c r="S61" i="1"/>
  <c r="S58" i="1"/>
  <c r="E99" i="1"/>
  <c r="C99" i="1" s="1"/>
  <c r="G98" i="1"/>
  <c r="F99" i="1"/>
  <c r="D99" i="1" s="1"/>
  <c r="J100" i="1"/>
  <c r="DA62" i="1"/>
  <c r="DA58" i="1"/>
  <c r="DA63" i="1"/>
  <c r="DA60" i="1"/>
  <c r="DA61" i="1"/>
  <c r="DA59" i="1"/>
  <c r="AQ59" i="1"/>
  <c r="AQ62" i="1"/>
  <c r="AQ60" i="1"/>
  <c r="AQ63" i="1"/>
  <c r="AQ61" i="1"/>
  <c r="AQ58" i="1"/>
  <c r="X58" i="1"/>
  <c r="X62" i="1"/>
  <c r="X61" i="1"/>
  <c r="X63" i="1"/>
  <c r="X59" i="1"/>
  <c r="X60" i="1"/>
  <c r="K96" i="1"/>
  <c r="K95" i="1"/>
  <c r="K98" i="1"/>
  <c r="K99" i="1" s="1"/>
  <c r="K93" i="1"/>
  <c r="K94" i="1"/>
  <c r="K97" i="1"/>
  <c r="O69" i="1"/>
  <c r="O65" i="1"/>
  <c r="O66" i="1"/>
  <c r="O68" i="1"/>
  <c r="O67" i="1"/>
  <c r="O70" i="1"/>
  <c r="O71" i="1" s="1"/>
  <c r="Q64" i="1"/>
  <c r="R64" i="1"/>
  <c r="CS61" i="1"/>
  <c r="CS60" i="1"/>
  <c r="CS58" i="1"/>
  <c r="CS62" i="1"/>
  <c r="CS59" i="1"/>
  <c r="CS63" i="1"/>
  <c r="N77" i="1"/>
  <c r="N78" i="1" s="1"/>
  <c r="N76" i="1"/>
  <c r="N72" i="1"/>
  <c r="N73" i="1"/>
  <c r="N74" i="1"/>
  <c r="N75" i="1"/>
  <c r="BI58" i="1"/>
  <c r="BI61" i="1"/>
  <c r="BI60" i="1"/>
  <c r="BI62" i="1"/>
  <c r="BI63" i="1"/>
  <c r="BI59" i="1"/>
  <c r="L90" i="1"/>
  <c r="L86" i="1"/>
  <c r="L88" i="1"/>
  <c r="L91" i="1"/>
  <c r="L92" i="1" s="1"/>
  <c r="L89" i="1"/>
  <c r="L87" i="1"/>
  <c r="AA60" i="1"/>
  <c r="AA62" i="1"/>
  <c r="AA59" i="1"/>
  <c r="AA58" i="1"/>
  <c r="AA61" i="1"/>
  <c r="AA63" i="1"/>
  <c r="DB58" i="1"/>
  <c r="DB61" i="1"/>
  <c r="DB59" i="1"/>
  <c r="DB62" i="1"/>
  <c r="DB60" i="1"/>
  <c r="DB63" i="1"/>
  <c r="CM57" i="1"/>
  <c r="AE59" i="1"/>
  <c r="AE61" i="1"/>
  <c r="AE58" i="1"/>
  <c r="AE62" i="1"/>
  <c r="AE60" i="1"/>
  <c r="AE63" i="1"/>
  <c r="BZ62" i="1"/>
  <c r="BZ63" i="1"/>
  <c r="BZ61" i="1"/>
  <c r="BZ59" i="1"/>
  <c r="BZ60" i="1"/>
  <c r="BZ58" i="1"/>
  <c r="BE60" i="1"/>
  <c r="BE61" i="1"/>
  <c r="BG64" i="1" s="1"/>
  <c r="BE63" i="1"/>
  <c r="BE62" i="1"/>
  <c r="BE58" i="1"/>
  <c r="BE59" i="1"/>
  <c r="AZ59" i="1"/>
  <c r="AZ62" i="1"/>
  <c r="AZ58" i="1"/>
  <c r="AZ60" i="1"/>
  <c r="AZ61" i="1"/>
  <c r="AZ63" i="1"/>
  <c r="M82" i="1"/>
  <c r="M84" i="1"/>
  <c r="M85" i="1" s="1"/>
  <c r="M81" i="1"/>
  <c r="M80" i="1"/>
  <c r="M83" i="1"/>
  <c r="M79" i="1"/>
  <c r="BQ57" i="1"/>
  <c r="BH62" i="1"/>
  <c r="BH59" i="1"/>
  <c r="BH63" i="1"/>
  <c r="BH61" i="1"/>
  <c r="BH58" i="1"/>
  <c r="BH60" i="1"/>
  <c r="AI57" i="1"/>
  <c r="BC62" i="1"/>
  <c r="BC60" i="1"/>
  <c r="BC61" i="1"/>
  <c r="BC58" i="1"/>
  <c r="BC63" i="1"/>
  <c r="BC59" i="1"/>
  <c r="AJ57" i="1"/>
  <c r="CY62" i="1"/>
  <c r="CZ64" i="1" s="1"/>
  <c r="CY58" i="1"/>
  <c r="CY59" i="1"/>
  <c r="CY60" i="1"/>
  <c r="CY61" i="1"/>
  <c r="CY63" i="1"/>
  <c r="DD60" i="1"/>
  <c r="DD62" i="1"/>
  <c r="DD63" i="1"/>
  <c r="DD64" i="1" s="1"/>
  <c r="DD61" i="1"/>
  <c r="DD59" i="1"/>
  <c r="DD58" i="1"/>
  <c r="AU61" i="1"/>
  <c r="AU63" i="1"/>
  <c r="AU60" i="1"/>
  <c r="AU62" i="1"/>
  <c r="AV64" i="1" s="1"/>
  <c r="AU58" i="1"/>
  <c r="AU59" i="1"/>
  <c r="AY64" i="1" s="1"/>
  <c r="AP60" i="1"/>
  <c r="AP61" i="1"/>
  <c r="AP62" i="1"/>
  <c r="AP63" i="1"/>
  <c r="AP64" i="1" s="1"/>
  <c r="AP58" i="1"/>
  <c r="AP59" i="1"/>
  <c r="BX57" i="1"/>
  <c r="DE58" i="1"/>
  <c r="DE59" i="1"/>
  <c r="DE62" i="1"/>
  <c r="DE60" i="1"/>
  <c r="DE61" i="1"/>
  <c r="DG64" i="1" s="1"/>
  <c r="DE63" i="1"/>
  <c r="DE64" i="1" s="1"/>
  <c r="CK57" i="1"/>
  <c r="CW63" i="1"/>
  <c r="CW61" i="1"/>
  <c r="CW59" i="1"/>
  <c r="CW58" i="1"/>
  <c r="CW62" i="1"/>
  <c r="CW60" i="1"/>
  <c r="Z60" i="1"/>
  <c r="Z62" i="1"/>
  <c r="Z59" i="1"/>
  <c r="Z61" i="1"/>
  <c r="Z58" i="1"/>
  <c r="Z63" i="1"/>
  <c r="Z64" i="1" s="1"/>
  <c r="CX60" i="1"/>
  <c r="CX61" i="1"/>
  <c r="CX58" i="1"/>
  <c r="CX62" i="1"/>
  <c r="CX63" i="1"/>
  <c r="CX59" i="1"/>
  <c r="CE57" i="1"/>
  <c r="BB61" i="1"/>
  <c r="BB63" i="1"/>
  <c r="BB64" i="1" s="1"/>
  <c r="BB62" i="1"/>
  <c r="BB58" i="1"/>
  <c r="BB60" i="1"/>
  <c r="BB59" i="1"/>
  <c r="T62" i="1"/>
  <c r="U64" i="1" s="1"/>
  <c r="T63" i="1"/>
  <c r="T64" i="1" s="1"/>
  <c r="T59" i="1"/>
  <c r="T61" i="1"/>
  <c r="V64" i="1" s="1"/>
  <c r="T60" i="1"/>
  <c r="T58" i="1"/>
  <c r="CV58" i="1"/>
  <c r="CV62" i="1"/>
  <c r="CV63" i="1"/>
  <c r="CV60" i="1"/>
  <c r="CV61" i="1"/>
  <c r="CV59" i="1"/>
  <c r="CJ57" i="1"/>
  <c r="CN57" i="1"/>
  <c r="BN57" i="1"/>
  <c r="Y61" i="1"/>
  <c r="Y58" i="1"/>
  <c r="Y60" i="1"/>
  <c r="Y59" i="1"/>
  <c r="Y62" i="1"/>
  <c r="Y63" i="1"/>
  <c r="Y64" i="1" s="1"/>
  <c r="AB58" i="1"/>
  <c r="AB63" i="1"/>
  <c r="AB62" i="1"/>
  <c r="AB59" i="1"/>
  <c r="AB60" i="1"/>
  <c r="AB61" i="1"/>
  <c r="AS59" i="1"/>
  <c r="AS60" i="1"/>
  <c r="AS58" i="1"/>
  <c r="AS63" i="1"/>
  <c r="AS64" i="1" s="1"/>
  <c r="AS61" i="1"/>
  <c r="AS62" i="1"/>
  <c r="W60" i="1"/>
  <c r="W58" i="1"/>
  <c r="W62" i="1"/>
  <c r="W59" i="1"/>
  <c r="W61" i="1"/>
  <c r="W63" i="1"/>
  <c r="W64" i="1" s="1"/>
  <c r="CZ66" i="1" l="1"/>
  <c r="CZ65" i="1"/>
  <c r="CZ67" i="1"/>
  <c r="CZ68" i="1"/>
  <c r="CZ70" i="1"/>
  <c r="CZ69" i="1"/>
  <c r="AV67" i="1"/>
  <c r="AV65" i="1"/>
  <c r="AV70" i="1"/>
  <c r="AV69" i="1"/>
  <c r="AV66" i="1"/>
  <c r="AV68" i="1"/>
  <c r="V66" i="1"/>
  <c r="V70" i="1"/>
  <c r="V65" i="1"/>
  <c r="V69" i="1"/>
  <c r="V67" i="1"/>
  <c r="V68" i="1"/>
  <c r="U69" i="1"/>
  <c r="U68" i="1"/>
  <c r="U67" i="1"/>
  <c r="U66" i="1"/>
  <c r="U70" i="1"/>
  <c r="U65" i="1"/>
  <c r="DG70" i="1"/>
  <c r="DG65" i="1"/>
  <c r="DG66" i="1"/>
  <c r="DG67" i="1"/>
  <c r="DG68" i="1"/>
  <c r="DG69" i="1"/>
  <c r="AY66" i="1"/>
  <c r="AY65" i="1"/>
  <c r="AY68" i="1"/>
  <c r="AY70" i="1"/>
  <c r="AY67" i="1"/>
  <c r="AY69" i="1"/>
  <c r="BG68" i="1"/>
  <c r="BG65" i="1"/>
  <c r="BG67" i="1"/>
  <c r="BG69" i="1"/>
  <c r="BG66" i="1"/>
  <c r="BG70" i="1"/>
  <c r="B99" i="1"/>
  <c r="W70" i="1"/>
  <c r="W69" i="1"/>
  <c r="W65" i="1"/>
  <c r="W68" i="1"/>
  <c r="W66" i="1"/>
  <c r="W67" i="1"/>
  <c r="AB64" i="1"/>
  <c r="BN63" i="1"/>
  <c r="BN64" i="1" s="1"/>
  <c r="BN60" i="1"/>
  <c r="BN58" i="1"/>
  <c r="BN61" i="1"/>
  <c r="BN59" i="1"/>
  <c r="BN62" i="1"/>
  <c r="CN63" i="1"/>
  <c r="CN60" i="1"/>
  <c r="CN62" i="1"/>
  <c r="CN59" i="1"/>
  <c r="CN58" i="1"/>
  <c r="CN61" i="1"/>
  <c r="T69" i="1"/>
  <c r="T66" i="1"/>
  <c r="T65" i="1"/>
  <c r="T68" i="1"/>
  <c r="T67" i="1"/>
  <c r="T70" i="1"/>
  <c r="CE62" i="1"/>
  <c r="CE59" i="1"/>
  <c r="CE61" i="1"/>
  <c r="CE58" i="1"/>
  <c r="CE63" i="1"/>
  <c r="CE60" i="1"/>
  <c r="CK58" i="1"/>
  <c r="CK63" i="1"/>
  <c r="CK62" i="1"/>
  <c r="CK60" i="1"/>
  <c r="CK59" i="1"/>
  <c r="CK61" i="1"/>
  <c r="AJ62" i="1"/>
  <c r="AJ61" i="1"/>
  <c r="AJ58" i="1"/>
  <c r="AJ59" i="1"/>
  <c r="AJ60" i="1"/>
  <c r="AJ63" i="1"/>
  <c r="AA64" i="1"/>
  <c r="L97" i="1"/>
  <c r="L93" i="1"/>
  <c r="L98" i="1"/>
  <c r="L99" i="1" s="1"/>
  <c r="L95" i="1"/>
  <c r="L96" i="1"/>
  <c r="L94" i="1"/>
  <c r="Q68" i="1"/>
  <c r="Q69" i="1"/>
  <c r="Q67" i="1"/>
  <c r="Q65" i="1"/>
  <c r="Q66" i="1"/>
  <c r="Q70" i="1"/>
  <c r="Q71" i="1" s="1"/>
  <c r="X64" i="1"/>
  <c r="AR64" i="1"/>
  <c r="AT64" i="1"/>
  <c r="CD58" i="1"/>
  <c r="CD61" i="1"/>
  <c r="CD62" i="1"/>
  <c r="CD60" i="1"/>
  <c r="CG64" i="1" s="1"/>
  <c r="CD63" i="1"/>
  <c r="CD64" i="1" s="1"/>
  <c r="CD59" i="1"/>
  <c r="P65" i="1"/>
  <c r="P69" i="1"/>
  <c r="P70" i="1"/>
  <c r="P71" i="1" s="1"/>
  <c r="P67" i="1"/>
  <c r="P68" i="1"/>
  <c r="P66" i="1"/>
  <c r="CF64" i="1"/>
  <c r="BK64" i="1"/>
  <c r="BL64" i="1"/>
  <c r="AO64" i="1"/>
  <c r="Y67" i="1"/>
  <c r="Y68" i="1"/>
  <c r="Y70" i="1"/>
  <c r="Y66" i="1"/>
  <c r="Y65" i="1"/>
  <c r="Y69" i="1"/>
  <c r="DE65" i="1"/>
  <c r="DE67" i="1"/>
  <c r="DE68" i="1"/>
  <c r="DE70" i="1"/>
  <c r="DE69" i="1"/>
  <c r="DE66" i="1"/>
  <c r="AZ64" i="1"/>
  <c r="CM59" i="1"/>
  <c r="CM63" i="1"/>
  <c r="CM62" i="1"/>
  <c r="CM58" i="1"/>
  <c r="CM60" i="1"/>
  <c r="CM61" i="1"/>
  <c r="CO64" i="1" s="1"/>
  <c r="BI64" i="1"/>
  <c r="DA64" i="1"/>
  <c r="E106" i="1"/>
  <c r="C106" i="1" s="1"/>
  <c r="G105" i="1"/>
  <c r="J107" i="1"/>
  <c r="F106" i="1"/>
  <c r="D106" i="1" s="1"/>
  <c r="BP64" i="1"/>
  <c r="BJ64" i="1"/>
  <c r="AH59" i="1"/>
  <c r="AH63" i="1"/>
  <c r="AH64" i="1" s="1"/>
  <c r="AH58" i="1"/>
  <c r="AH61" i="1"/>
  <c r="AH62" i="1"/>
  <c r="AH60" i="1"/>
  <c r="BU61" i="1"/>
  <c r="BW64" i="1" s="1"/>
  <c r="BU63" i="1"/>
  <c r="BU58" i="1"/>
  <c r="BU60" i="1"/>
  <c r="BU59" i="1"/>
  <c r="BU62" i="1"/>
  <c r="AX64" i="1"/>
  <c r="AC64" i="1"/>
  <c r="DF64" i="1"/>
  <c r="BO64" i="1"/>
  <c r="CJ60" i="1"/>
  <c r="CJ61" i="1"/>
  <c r="CJ63" i="1"/>
  <c r="CJ64" i="1" s="1"/>
  <c r="CJ59" i="1"/>
  <c r="CJ62" i="1"/>
  <c r="CJ58" i="1"/>
  <c r="BB67" i="1"/>
  <c r="BB70" i="1"/>
  <c r="BB68" i="1"/>
  <c r="BB65" i="1"/>
  <c r="BB66" i="1"/>
  <c r="BB69" i="1"/>
  <c r="CX64" i="1"/>
  <c r="AP66" i="1"/>
  <c r="AP70" i="1"/>
  <c r="AP65" i="1"/>
  <c r="AP69" i="1"/>
  <c r="AP67" i="1"/>
  <c r="AP68" i="1"/>
  <c r="AU64" i="1"/>
  <c r="CY64" i="1"/>
  <c r="BC64" i="1"/>
  <c r="BQ60" i="1"/>
  <c r="BQ58" i="1"/>
  <c r="BQ61" i="1"/>
  <c r="BQ59" i="1"/>
  <c r="BQ62" i="1"/>
  <c r="BQ63" i="1"/>
  <c r="BQ64" i="1" s="1"/>
  <c r="BE64" i="1"/>
  <c r="DB64" i="1"/>
  <c r="O75" i="1"/>
  <c r="O77" i="1"/>
  <c r="O78" i="1" s="1"/>
  <c r="O72" i="1"/>
  <c r="O74" i="1"/>
  <c r="O73" i="1"/>
  <c r="O76" i="1"/>
  <c r="AQ64" i="1"/>
  <c r="CR58" i="1"/>
  <c r="CW64" i="1" s="1"/>
  <c r="CR59" i="1"/>
  <c r="CV64" i="1" s="1"/>
  <c r="CR63" i="1"/>
  <c r="CR64" i="1" s="1"/>
  <c r="CR60" i="1"/>
  <c r="CU64" i="1" s="1"/>
  <c r="CR62" i="1"/>
  <c r="CS64" i="1" s="1"/>
  <c r="CR61" i="1"/>
  <c r="CL59" i="1"/>
  <c r="CL58" i="1"/>
  <c r="CL62" i="1"/>
  <c r="CL60" i="1"/>
  <c r="CL63" i="1"/>
  <c r="CL64" i="1" s="1"/>
  <c r="CL61" i="1"/>
  <c r="AW64" i="1"/>
  <c r="CT64" i="1"/>
  <c r="BA64" i="1"/>
  <c r="CH64" i="1"/>
  <c r="BF64" i="1"/>
  <c r="DC64" i="1"/>
  <c r="BM64" i="1"/>
  <c r="CQ64" i="1"/>
  <c r="BS64" i="1"/>
  <c r="CI64" i="1"/>
  <c r="CC64" i="1"/>
  <c r="AS66" i="1"/>
  <c r="AS70" i="1"/>
  <c r="AS67" i="1"/>
  <c r="AS69" i="1"/>
  <c r="AS65" i="1"/>
  <c r="AS68" i="1"/>
  <c r="Z65" i="1"/>
  <c r="Z68" i="1"/>
  <c r="Z69" i="1"/>
  <c r="Z66" i="1"/>
  <c r="Z67" i="1"/>
  <c r="Z70" i="1"/>
  <c r="BX60" i="1"/>
  <c r="BX59" i="1"/>
  <c r="CB64" i="1" s="1"/>
  <c r="BX61" i="1"/>
  <c r="BZ64" i="1" s="1"/>
  <c r="BX62" i="1"/>
  <c r="BY64" i="1" s="1"/>
  <c r="BX58" i="1"/>
  <c r="BX63" i="1"/>
  <c r="BX64" i="1" s="1"/>
  <c r="DD67" i="1"/>
  <c r="DD65" i="1"/>
  <c r="DD69" i="1"/>
  <c r="DD66" i="1"/>
  <c r="DD70" i="1"/>
  <c r="DD68" i="1"/>
  <c r="AI59" i="1"/>
  <c r="AM64" i="1" s="1"/>
  <c r="AI58" i="1"/>
  <c r="AI61" i="1"/>
  <c r="AK64" i="1" s="1"/>
  <c r="AI60" i="1"/>
  <c r="AL64" i="1" s="1"/>
  <c r="AI63" i="1"/>
  <c r="AI64" i="1" s="1"/>
  <c r="AI62" i="1"/>
  <c r="BH64" i="1"/>
  <c r="M90" i="1"/>
  <c r="M88" i="1"/>
  <c r="M89" i="1"/>
  <c r="M86" i="1"/>
  <c r="M91" i="1"/>
  <c r="M92" i="1" s="1"/>
  <c r="M87" i="1"/>
  <c r="AE64" i="1"/>
  <c r="N80" i="1"/>
  <c r="N84" i="1"/>
  <c r="N85" i="1" s="1"/>
  <c r="N81" i="1"/>
  <c r="N79" i="1"/>
  <c r="N83" i="1"/>
  <c r="N82" i="1"/>
  <c r="R67" i="1"/>
  <c r="R69" i="1"/>
  <c r="R65" i="1"/>
  <c r="R66" i="1"/>
  <c r="R70" i="1"/>
  <c r="R71" i="1" s="1"/>
  <c r="R68" i="1"/>
  <c r="K105" i="1"/>
  <c r="K106" i="1" s="1"/>
  <c r="K100" i="1"/>
  <c r="K101" i="1"/>
  <c r="K103" i="1"/>
  <c r="K102" i="1"/>
  <c r="K104" i="1"/>
  <c r="S67" i="1"/>
  <c r="S66" i="1"/>
  <c r="S69" i="1"/>
  <c r="S68" i="1"/>
  <c r="S65" i="1"/>
  <c r="S70" i="1"/>
  <c r="S71" i="1" s="1"/>
  <c r="BD64" i="1"/>
  <c r="AD64" i="1"/>
  <c r="CA64" i="1"/>
  <c r="AN64" i="1"/>
  <c r="BR64" i="1"/>
  <c r="BV64" i="1"/>
  <c r="CP64" i="1"/>
  <c r="AG64" i="1"/>
  <c r="BT64" i="1"/>
  <c r="AF64" i="1"/>
  <c r="AK67" i="1" l="1"/>
  <c r="AK69" i="1"/>
  <c r="AK68" i="1"/>
  <c r="AK66" i="1"/>
  <c r="AK65" i="1"/>
  <c r="AK70" i="1"/>
  <c r="BZ70" i="1"/>
  <c r="BZ67" i="1"/>
  <c r="BZ68" i="1"/>
  <c r="BZ65" i="1"/>
  <c r="BZ66" i="1"/>
  <c r="BZ69" i="1"/>
  <c r="CV65" i="1"/>
  <c r="CV68" i="1"/>
  <c r="CV67" i="1"/>
  <c r="CV69" i="1"/>
  <c r="CV70" i="1"/>
  <c r="CV66" i="1"/>
  <c r="BW65" i="1"/>
  <c r="BW66" i="1"/>
  <c r="BW69" i="1"/>
  <c r="BW68" i="1"/>
  <c r="BW67" i="1"/>
  <c r="BW70" i="1"/>
  <c r="CB68" i="1"/>
  <c r="CB66" i="1"/>
  <c r="CB67" i="1"/>
  <c r="CB69" i="1"/>
  <c r="CB65" i="1"/>
  <c r="CB70" i="1"/>
  <c r="CS65" i="1"/>
  <c r="CS66" i="1"/>
  <c r="CS70" i="1"/>
  <c r="CS67" i="1"/>
  <c r="CS69" i="1"/>
  <c r="CS68" i="1"/>
  <c r="CW66" i="1"/>
  <c r="CW68" i="1"/>
  <c r="CW65" i="1"/>
  <c r="CW70" i="1"/>
  <c r="CW67" i="1"/>
  <c r="CW69" i="1"/>
  <c r="B106" i="1"/>
  <c r="AM69" i="1"/>
  <c r="AM70" i="1"/>
  <c r="AM67" i="1"/>
  <c r="AM68" i="1"/>
  <c r="AM66" i="1"/>
  <c r="AM65" i="1"/>
  <c r="CU66" i="1"/>
  <c r="CU67" i="1"/>
  <c r="CU70" i="1"/>
  <c r="CU68" i="1"/>
  <c r="CU69" i="1"/>
  <c r="CU65" i="1"/>
  <c r="CG67" i="1"/>
  <c r="CG65" i="1"/>
  <c r="CG66" i="1"/>
  <c r="CG68" i="1"/>
  <c r="CG69" i="1"/>
  <c r="CG70" i="1"/>
  <c r="AL70" i="1"/>
  <c r="AL69" i="1"/>
  <c r="AL68" i="1"/>
  <c r="AL66" i="1"/>
  <c r="AL65" i="1"/>
  <c r="AL67" i="1"/>
  <c r="BY68" i="1"/>
  <c r="BY67" i="1"/>
  <c r="BY66" i="1"/>
  <c r="BY65" i="1"/>
  <c r="BY69" i="1"/>
  <c r="BY70" i="1"/>
  <c r="CO65" i="1"/>
  <c r="CO70" i="1"/>
  <c r="CO68" i="1"/>
  <c r="CO66" i="1"/>
  <c r="CO67" i="1"/>
  <c r="CO69" i="1"/>
  <c r="BV70" i="1"/>
  <c r="BV69" i="1"/>
  <c r="BV67" i="1"/>
  <c r="BV66" i="1"/>
  <c r="BV68" i="1"/>
  <c r="BV65" i="1"/>
  <c r="AD65" i="1"/>
  <c r="AD67" i="1"/>
  <c r="AD66" i="1"/>
  <c r="AD69" i="1"/>
  <c r="AD68" i="1"/>
  <c r="AD70" i="1"/>
  <c r="N91" i="1"/>
  <c r="N92" i="1" s="1"/>
  <c r="N86" i="1"/>
  <c r="N89" i="1"/>
  <c r="N88" i="1"/>
  <c r="N87" i="1"/>
  <c r="N90" i="1"/>
  <c r="M96" i="1"/>
  <c r="M94" i="1"/>
  <c r="M98" i="1"/>
  <c r="M99" i="1" s="1"/>
  <c r="M95" i="1"/>
  <c r="M97" i="1"/>
  <c r="M93" i="1"/>
  <c r="CC69" i="1"/>
  <c r="CC66" i="1"/>
  <c r="CC68" i="1"/>
  <c r="CC65" i="1"/>
  <c r="CC70" i="1"/>
  <c r="CC67" i="1"/>
  <c r="BM68" i="1"/>
  <c r="BM65" i="1"/>
  <c r="BM67" i="1"/>
  <c r="BM69" i="1"/>
  <c r="BM70" i="1"/>
  <c r="BM66" i="1"/>
  <c r="BA69" i="1"/>
  <c r="BA65" i="1"/>
  <c r="BA66" i="1"/>
  <c r="BA68" i="1"/>
  <c r="BA70" i="1"/>
  <c r="BA67" i="1"/>
  <c r="CL67" i="1"/>
  <c r="CL65" i="1"/>
  <c r="CL68" i="1"/>
  <c r="CL66" i="1"/>
  <c r="CL70" i="1"/>
  <c r="CL69" i="1"/>
  <c r="CR65" i="1"/>
  <c r="CR68" i="1"/>
  <c r="CR70" i="1"/>
  <c r="CR67" i="1"/>
  <c r="CR66" i="1"/>
  <c r="CR69" i="1"/>
  <c r="O83" i="1"/>
  <c r="O82" i="1"/>
  <c r="O80" i="1"/>
  <c r="O79" i="1"/>
  <c r="O81" i="1"/>
  <c r="O84" i="1"/>
  <c r="O85" i="1" s="1"/>
  <c r="BQ66" i="1"/>
  <c r="BQ65" i="1"/>
  <c r="BQ69" i="1"/>
  <c r="BQ68" i="1"/>
  <c r="BQ67" i="1"/>
  <c r="BQ70" i="1"/>
  <c r="AU70" i="1"/>
  <c r="AU69" i="1"/>
  <c r="AU65" i="1"/>
  <c r="AU68" i="1"/>
  <c r="AU66" i="1"/>
  <c r="AU67" i="1"/>
  <c r="AX66" i="1"/>
  <c r="AX70" i="1"/>
  <c r="AX69" i="1"/>
  <c r="AX68" i="1"/>
  <c r="AX65" i="1"/>
  <c r="AX67" i="1"/>
  <c r="AH70" i="1"/>
  <c r="AH68" i="1"/>
  <c r="AH67" i="1"/>
  <c r="AH69" i="1"/>
  <c r="AH65" i="1"/>
  <c r="AH66" i="1"/>
  <c r="DA66" i="1"/>
  <c r="DA67" i="1"/>
  <c r="DA69" i="1"/>
  <c r="DA65" i="1"/>
  <c r="DA70" i="1"/>
  <c r="DA68" i="1"/>
  <c r="AO65" i="1"/>
  <c r="AO68" i="1"/>
  <c r="AO70" i="1"/>
  <c r="AO66" i="1"/>
  <c r="AO67" i="1"/>
  <c r="AO69" i="1"/>
  <c r="X69" i="1"/>
  <c r="Y71" i="1" s="1"/>
  <c r="X66" i="1"/>
  <c r="X70" i="1"/>
  <c r="X71" i="1" s="1"/>
  <c r="X68" i="1"/>
  <c r="Z71" i="1" s="1"/>
  <c r="X67" i="1"/>
  <c r="X65" i="1"/>
  <c r="CE64" i="1"/>
  <c r="CN64" i="1"/>
  <c r="AB68" i="1"/>
  <c r="AB66" i="1"/>
  <c r="AB65" i="1"/>
  <c r="AB70" i="1"/>
  <c r="AB69" i="1"/>
  <c r="AB67" i="1"/>
  <c r="U71" i="1"/>
  <c r="BT69" i="1"/>
  <c r="BT70" i="1"/>
  <c r="BT66" i="1"/>
  <c r="BT67" i="1"/>
  <c r="BT65" i="1"/>
  <c r="BT68" i="1"/>
  <c r="BD68" i="1"/>
  <c r="BD66" i="1"/>
  <c r="BD69" i="1"/>
  <c r="BD70" i="1"/>
  <c r="BD67" i="1"/>
  <c r="BD65" i="1"/>
  <c r="K108" i="1"/>
  <c r="K110" i="1"/>
  <c r="K111" i="1"/>
  <c r="K109" i="1"/>
  <c r="K112" i="1"/>
  <c r="K113" i="1" s="1"/>
  <c r="K107" i="1"/>
  <c r="BH69" i="1"/>
  <c r="BH70" i="1"/>
  <c r="BH68" i="1"/>
  <c r="BH65" i="1"/>
  <c r="BH67" i="1"/>
  <c r="BH66" i="1"/>
  <c r="CI68" i="1"/>
  <c r="CI66" i="1"/>
  <c r="CI70" i="1"/>
  <c r="CI69" i="1"/>
  <c r="CI65" i="1"/>
  <c r="CI67" i="1"/>
  <c r="DC69" i="1"/>
  <c r="DD71" i="1" s="1"/>
  <c r="DC66" i="1"/>
  <c r="DC65" i="1"/>
  <c r="DC67" i="1"/>
  <c r="DC68" i="1"/>
  <c r="DE71" i="1" s="1"/>
  <c r="DC70" i="1"/>
  <c r="CT67" i="1"/>
  <c r="CT66" i="1"/>
  <c r="CT65" i="1"/>
  <c r="CT70" i="1"/>
  <c r="CT68" i="1"/>
  <c r="CT69" i="1"/>
  <c r="CJ69" i="1"/>
  <c r="CJ70" i="1"/>
  <c r="CJ68" i="1"/>
  <c r="CJ65" i="1"/>
  <c r="CJ67" i="1"/>
  <c r="CJ66" i="1"/>
  <c r="J114" i="1"/>
  <c r="E113" i="1"/>
  <c r="C113" i="1" s="1"/>
  <c r="F113" i="1"/>
  <c r="D113" i="1" s="1"/>
  <c r="G112" i="1"/>
  <c r="BI69" i="1"/>
  <c r="BI65" i="1"/>
  <c r="BI70" i="1"/>
  <c r="BI67" i="1"/>
  <c r="BI68" i="1"/>
  <c r="BI66" i="1"/>
  <c r="AZ70" i="1"/>
  <c r="AZ67" i="1"/>
  <c r="AZ65" i="1"/>
  <c r="AZ68" i="1"/>
  <c r="BB71" i="1" s="1"/>
  <c r="AZ69" i="1"/>
  <c r="AZ66" i="1"/>
  <c r="BL67" i="1"/>
  <c r="BL65" i="1"/>
  <c r="BL68" i="1"/>
  <c r="BL70" i="1"/>
  <c r="BL69" i="1"/>
  <c r="BL66" i="1"/>
  <c r="CD66" i="1"/>
  <c r="CD70" i="1"/>
  <c r="CD69" i="1"/>
  <c r="CD68" i="1"/>
  <c r="CD67" i="1"/>
  <c r="CD65" i="1"/>
  <c r="Q76" i="1"/>
  <c r="Q75" i="1"/>
  <c r="Q73" i="1"/>
  <c r="Q72" i="1"/>
  <c r="Q77" i="1"/>
  <c r="Q74" i="1"/>
  <c r="CK64" i="1"/>
  <c r="T71" i="1"/>
  <c r="V71" i="1"/>
  <c r="AF70" i="1"/>
  <c r="AF66" i="1"/>
  <c r="AF68" i="1"/>
  <c r="AF67" i="1"/>
  <c r="AF69" i="1"/>
  <c r="AF65" i="1"/>
  <c r="AG67" i="1"/>
  <c r="AG68" i="1"/>
  <c r="AG70" i="1"/>
  <c r="AG69" i="1"/>
  <c r="AG65" i="1"/>
  <c r="AG66" i="1"/>
  <c r="AN69" i="1"/>
  <c r="AN65" i="1"/>
  <c r="AN66" i="1"/>
  <c r="AN70" i="1"/>
  <c r="AN68" i="1"/>
  <c r="AP71" i="1" s="1"/>
  <c r="AN67" i="1"/>
  <c r="AE66" i="1"/>
  <c r="AE65" i="1"/>
  <c r="AE70" i="1"/>
  <c r="AE69" i="1"/>
  <c r="AE67" i="1"/>
  <c r="AE68" i="1"/>
  <c r="BX69" i="1"/>
  <c r="BX68" i="1"/>
  <c r="BX67" i="1"/>
  <c r="BX65" i="1"/>
  <c r="BX70" i="1"/>
  <c r="BX66" i="1"/>
  <c r="BS68" i="1"/>
  <c r="BS67" i="1"/>
  <c r="BS66" i="1"/>
  <c r="BS65" i="1"/>
  <c r="BS70" i="1"/>
  <c r="BS69" i="1"/>
  <c r="BF65" i="1"/>
  <c r="BF68" i="1"/>
  <c r="BF66" i="1"/>
  <c r="BF69" i="1"/>
  <c r="BG71" i="1" s="1"/>
  <c r="BF70" i="1"/>
  <c r="BF67" i="1"/>
  <c r="AW68" i="1"/>
  <c r="AY71" i="1" s="1"/>
  <c r="AW70" i="1"/>
  <c r="AW66" i="1"/>
  <c r="AW65" i="1"/>
  <c r="AW67" i="1"/>
  <c r="AW69" i="1"/>
  <c r="DB66" i="1"/>
  <c r="DB65" i="1"/>
  <c r="DB70" i="1"/>
  <c r="DB68" i="1"/>
  <c r="DB69" i="1"/>
  <c r="DB67" i="1"/>
  <c r="BC68" i="1"/>
  <c r="BC69" i="1"/>
  <c r="BC70" i="1"/>
  <c r="BC71" i="1" s="1"/>
  <c r="BC66" i="1"/>
  <c r="BC67" i="1"/>
  <c r="BC65" i="1"/>
  <c r="BO65" i="1"/>
  <c r="BO69" i="1"/>
  <c r="BO67" i="1"/>
  <c r="BO68" i="1"/>
  <c r="BO66" i="1"/>
  <c r="BO70" i="1"/>
  <c r="DF69" i="1"/>
  <c r="DF68" i="1"/>
  <c r="DF66" i="1"/>
  <c r="DF70" i="1"/>
  <c r="DF67" i="1"/>
  <c r="DF65" i="1"/>
  <c r="BU64" i="1"/>
  <c r="BJ70" i="1"/>
  <c r="BJ67" i="1"/>
  <c r="BJ69" i="1"/>
  <c r="BJ66" i="1"/>
  <c r="BJ68" i="1"/>
  <c r="BJ65" i="1"/>
  <c r="CM64" i="1"/>
  <c r="BK65" i="1"/>
  <c r="BK69" i="1"/>
  <c r="BK67" i="1"/>
  <c r="BK68" i="1"/>
  <c r="BK66" i="1"/>
  <c r="BK70" i="1"/>
  <c r="AT65" i="1"/>
  <c r="AT70" i="1"/>
  <c r="AT66" i="1"/>
  <c r="AT69" i="1"/>
  <c r="AT68" i="1"/>
  <c r="AT67" i="1"/>
  <c r="AA65" i="1"/>
  <c r="AA66" i="1"/>
  <c r="AA69" i="1"/>
  <c r="AA68" i="1"/>
  <c r="AA67" i="1"/>
  <c r="AA70" i="1"/>
  <c r="AA71" i="1" s="1"/>
  <c r="W71" i="1"/>
  <c r="DG71" i="1"/>
  <c r="BR67" i="1"/>
  <c r="BR68" i="1"/>
  <c r="BR66" i="1"/>
  <c r="BR65" i="1"/>
  <c r="BR70" i="1"/>
  <c r="BR69" i="1"/>
  <c r="S72" i="1"/>
  <c r="S75" i="1"/>
  <c r="S73" i="1"/>
  <c r="S77" i="1"/>
  <c r="S76" i="1"/>
  <c r="S74" i="1"/>
  <c r="CP66" i="1"/>
  <c r="CP65" i="1"/>
  <c r="CP68" i="1"/>
  <c r="CP67" i="1"/>
  <c r="CP69" i="1"/>
  <c r="CP70" i="1"/>
  <c r="CA66" i="1"/>
  <c r="CA69" i="1"/>
  <c r="CA68" i="1"/>
  <c r="CA67" i="1"/>
  <c r="CA65" i="1"/>
  <c r="CA70" i="1"/>
  <c r="CA71" i="1" s="1"/>
  <c r="R73" i="1"/>
  <c r="R72" i="1"/>
  <c r="R76" i="1"/>
  <c r="R77" i="1"/>
  <c r="R74" i="1"/>
  <c r="R75" i="1"/>
  <c r="AI65" i="1"/>
  <c r="AI69" i="1"/>
  <c r="AI66" i="1"/>
  <c r="AI68" i="1"/>
  <c r="AI67" i="1"/>
  <c r="AI70" i="1"/>
  <c r="AI71" i="1" s="1"/>
  <c r="CQ68" i="1"/>
  <c r="CQ69" i="1"/>
  <c r="CQ65" i="1"/>
  <c r="CQ70" i="1"/>
  <c r="CQ67" i="1"/>
  <c r="CQ66" i="1"/>
  <c r="CH69" i="1"/>
  <c r="CH67" i="1"/>
  <c r="CH66" i="1"/>
  <c r="CH70" i="1"/>
  <c r="CH68" i="1"/>
  <c r="CH65" i="1"/>
  <c r="AQ68" i="1"/>
  <c r="AQ66" i="1"/>
  <c r="AQ67" i="1"/>
  <c r="AQ65" i="1"/>
  <c r="AQ70" i="1"/>
  <c r="AQ71" i="1" s="1"/>
  <c r="AQ69" i="1"/>
  <c r="BE69" i="1"/>
  <c r="BE70" i="1"/>
  <c r="BE71" i="1" s="1"/>
  <c r="BE65" i="1"/>
  <c r="BE68" i="1"/>
  <c r="BE67" i="1"/>
  <c r="BE66" i="1"/>
  <c r="CY67" i="1"/>
  <c r="CY68" i="1"/>
  <c r="CY70" i="1"/>
  <c r="CY71" i="1" s="1"/>
  <c r="CY69" i="1"/>
  <c r="CY65" i="1"/>
  <c r="CY66" i="1"/>
  <c r="CX70" i="1"/>
  <c r="CX71" i="1" s="1"/>
  <c r="CX65" i="1"/>
  <c r="CX68" i="1"/>
  <c r="CX69" i="1"/>
  <c r="CX67" i="1"/>
  <c r="CX66" i="1"/>
  <c r="AC65" i="1"/>
  <c r="AC70" i="1"/>
  <c r="AC71" i="1" s="1"/>
  <c r="AC68" i="1"/>
  <c r="AC69" i="1"/>
  <c r="AC67" i="1"/>
  <c r="AC66" i="1"/>
  <c r="BP65" i="1"/>
  <c r="BP68" i="1"/>
  <c r="BP69" i="1"/>
  <c r="BP66" i="1"/>
  <c r="BP70" i="1"/>
  <c r="BP67" i="1"/>
  <c r="CF68" i="1"/>
  <c r="CF66" i="1"/>
  <c r="CF67" i="1"/>
  <c r="CF69" i="1"/>
  <c r="CF65" i="1"/>
  <c r="CF70" i="1"/>
  <c r="P74" i="1"/>
  <c r="P73" i="1"/>
  <c r="P75" i="1"/>
  <c r="P76" i="1"/>
  <c r="P77" i="1"/>
  <c r="P78" i="1" s="1"/>
  <c r="P72" i="1"/>
  <c r="AR70" i="1"/>
  <c r="AR71" i="1" s="1"/>
  <c r="AR67" i="1"/>
  <c r="AR65" i="1"/>
  <c r="AR69" i="1"/>
  <c r="AS71" i="1" s="1"/>
  <c r="AR66" i="1"/>
  <c r="AV71" i="1" s="1"/>
  <c r="AR68" i="1"/>
  <c r="L104" i="1"/>
  <c r="L101" i="1"/>
  <c r="L102" i="1"/>
  <c r="L100" i="1"/>
  <c r="L105" i="1"/>
  <c r="L106" i="1" s="1"/>
  <c r="L103" i="1"/>
  <c r="AJ64" i="1"/>
  <c r="BN69" i="1"/>
  <c r="BN65" i="1"/>
  <c r="BN66" i="1"/>
  <c r="BN67" i="1"/>
  <c r="BN68" i="1"/>
  <c r="BN70" i="1"/>
  <c r="BN71" i="1" s="1"/>
  <c r="CZ71" i="1"/>
  <c r="AV77" i="1" l="1"/>
  <c r="AV73" i="1"/>
  <c r="AV75" i="1"/>
  <c r="AV72" i="1"/>
  <c r="AV74" i="1"/>
  <c r="AV76" i="1"/>
  <c r="AP74" i="1"/>
  <c r="AP75" i="1"/>
  <c r="AP72" i="1"/>
  <c r="AP73" i="1"/>
  <c r="AP76" i="1"/>
  <c r="AP77" i="1"/>
  <c r="BB73" i="1"/>
  <c r="BB75" i="1"/>
  <c r="BB74" i="1"/>
  <c r="BB72" i="1"/>
  <c r="BB76" i="1"/>
  <c r="BB77" i="1"/>
  <c r="Y72" i="1"/>
  <c r="Y74" i="1"/>
  <c r="Y73" i="1"/>
  <c r="Y76" i="1"/>
  <c r="Y77" i="1"/>
  <c r="Y75" i="1"/>
  <c r="Z76" i="1"/>
  <c r="Z72" i="1"/>
  <c r="Z73" i="1"/>
  <c r="Z77" i="1"/>
  <c r="Z74" i="1"/>
  <c r="Z75" i="1"/>
  <c r="AS77" i="1"/>
  <c r="AS75" i="1"/>
  <c r="AS76" i="1"/>
  <c r="AS74" i="1"/>
  <c r="AS72" i="1"/>
  <c r="AS73" i="1"/>
  <c r="BG75" i="1"/>
  <c r="BG77" i="1"/>
  <c r="BG73" i="1"/>
  <c r="BG72" i="1"/>
  <c r="BG74" i="1"/>
  <c r="BG76" i="1"/>
  <c r="AY72" i="1"/>
  <c r="AY74" i="1"/>
  <c r="AY76" i="1"/>
  <c r="AY77" i="1"/>
  <c r="AY73" i="1"/>
  <c r="AY75" i="1"/>
  <c r="B113" i="1"/>
  <c r="DE73" i="1"/>
  <c r="DE75" i="1"/>
  <c r="DE77" i="1"/>
  <c r="DE74" i="1"/>
  <c r="DE72" i="1"/>
  <c r="DE76" i="1"/>
  <c r="DD72" i="1"/>
  <c r="DD75" i="1"/>
  <c r="DD77" i="1"/>
  <c r="DD73" i="1"/>
  <c r="DD76" i="1"/>
  <c r="DD74" i="1"/>
  <c r="AJ66" i="1"/>
  <c r="AJ70" i="1"/>
  <c r="AJ71" i="1" s="1"/>
  <c r="AJ65" i="1"/>
  <c r="AJ67" i="1"/>
  <c r="AJ69" i="1"/>
  <c r="AJ68" i="1"/>
  <c r="BN73" i="1"/>
  <c r="BN74" i="1"/>
  <c r="BN76" i="1"/>
  <c r="BN75" i="1"/>
  <c r="BN77" i="1"/>
  <c r="BN72" i="1"/>
  <c r="L112" i="1"/>
  <c r="L113" i="1" s="1"/>
  <c r="L108" i="1"/>
  <c r="L110" i="1"/>
  <c r="L109" i="1"/>
  <c r="L107" i="1"/>
  <c r="L111" i="1"/>
  <c r="AC74" i="1"/>
  <c r="AC73" i="1"/>
  <c r="AC72" i="1"/>
  <c r="AC75" i="1"/>
  <c r="AC77" i="1"/>
  <c r="AC76" i="1"/>
  <c r="S78" i="1"/>
  <c r="AA76" i="1"/>
  <c r="AA77" i="1"/>
  <c r="AA75" i="1"/>
  <c r="AA72" i="1"/>
  <c r="AA74" i="1"/>
  <c r="AA73" i="1"/>
  <c r="BK71" i="1"/>
  <c r="BJ71" i="1"/>
  <c r="DF71" i="1"/>
  <c r="BO71" i="1"/>
  <c r="BH71" i="1"/>
  <c r="U73" i="1"/>
  <c r="U77" i="1"/>
  <c r="U74" i="1"/>
  <c r="U75" i="1"/>
  <c r="U76" i="1"/>
  <c r="U72" i="1"/>
  <c r="CE66" i="1"/>
  <c r="CI71" i="1" s="1"/>
  <c r="CE69" i="1"/>
  <c r="CF71" i="1" s="1"/>
  <c r="CE65" i="1"/>
  <c r="CE67" i="1"/>
  <c r="CH71" i="1" s="1"/>
  <c r="CE70" i="1"/>
  <c r="CE71" i="1" s="1"/>
  <c r="CE68" i="1"/>
  <c r="X76" i="1"/>
  <c r="X77" i="1"/>
  <c r="X72" i="1"/>
  <c r="X75" i="1"/>
  <c r="X73" i="1"/>
  <c r="X74" i="1"/>
  <c r="DA71" i="1"/>
  <c r="BQ71" i="1"/>
  <c r="AL71" i="1"/>
  <c r="CZ73" i="1"/>
  <c r="CZ76" i="1"/>
  <c r="CZ77" i="1"/>
  <c r="CZ75" i="1"/>
  <c r="CZ72" i="1"/>
  <c r="CZ74" i="1"/>
  <c r="AR72" i="1"/>
  <c r="AR76" i="1"/>
  <c r="AR73" i="1"/>
  <c r="AR74" i="1"/>
  <c r="AR75" i="1"/>
  <c r="AR77" i="1"/>
  <c r="AQ77" i="1"/>
  <c r="AQ74" i="1"/>
  <c r="AQ72" i="1"/>
  <c r="AQ75" i="1"/>
  <c r="AQ73" i="1"/>
  <c r="AQ76" i="1"/>
  <c r="BR71" i="1"/>
  <c r="BU65" i="1"/>
  <c r="BU70" i="1"/>
  <c r="BU71" i="1" s="1"/>
  <c r="BU67" i="1"/>
  <c r="BU68" i="1"/>
  <c r="BW71" i="1" s="1"/>
  <c r="BU66" i="1"/>
  <c r="BU69" i="1"/>
  <c r="BC76" i="1"/>
  <c r="BC74" i="1"/>
  <c r="BC73" i="1"/>
  <c r="BC77" i="1"/>
  <c r="BC72" i="1"/>
  <c r="BC75" i="1"/>
  <c r="BF71" i="1"/>
  <c r="Q78" i="1"/>
  <c r="J121" i="1"/>
  <c r="G119" i="1"/>
  <c r="E120" i="1"/>
  <c r="C120" i="1" s="1"/>
  <c r="F120" i="1"/>
  <c r="D120" i="1" s="1"/>
  <c r="BA71" i="1"/>
  <c r="CC71" i="1"/>
  <c r="BY71" i="1"/>
  <c r="CG71" i="1"/>
  <c r="AM71" i="1"/>
  <c r="CB71" i="1"/>
  <c r="BZ71" i="1"/>
  <c r="BE75" i="1"/>
  <c r="BE72" i="1"/>
  <c r="BE74" i="1"/>
  <c r="BE73" i="1"/>
  <c r="BE77" i="1"/>
  <c r="BE76" i="1"/>
  <c r="AI76" i="1"/>
  <c r="AI74" i="1"/>
  <c r="AI77" i="1"/>
  <c r="AI73" i="1"/>
  <c r="AI72" i="1"/>
  <c r="AI75" i="1"/>
  <c r="R78" i="1"/>
  <c r="CA75" i="1"/>
  <c r="CA73" i="1"/>
  <c r="CA72" i="1"/>
  <c r="CA74" i="1"/>
  <c r="CA76" i="1"/>
  <c r="CA77" i="1"/>
  <c r="DG73" i="1"/>
  <c r="DG74" i="1"/>
  <c r="DG76" i="1"/>
  <c r="DG75" i="1"/>
  <c r="DG77" i="1"/>
  <c r="DG72" i="1"/>
  <c r="AT71" i="1"/>
  <c r="CM67" i="1"/>
  <c r="CM69" i="1"/>
  <c r="CM66" i="1"/>
  <c r="CM65" i="1"/>
  <c r="CM70" i="1"/>
  <c r="CM68" i="1"/>
  <c r="AW71" i="1"/>
  <c r="BX71" i="1"/>
  <c r="AE71" i="1"/>
  <c r="AG71" i="1"/>
  <c r="AF71" i="1"/>
  <c r="T77" i="1"/>
  <c r="T78" i="1" s="1"/>
  <c r="T76" i="1"/>
  <c r="T74" i="1"/>
  <c r="T72" i="1"/>
  <c r="T75" i="1"/>
  <c r="T73" i="1"/>
  <c r="CD71" i="1"/>
  <c r="BL71" i="1"/>
  <c r="CJ71" i="1"/>
  <c r="BD71" i="1"/>
  <c r="BT71" i="1"/>
  <c r="AO71" i="1"/>
  <c r="AH71" i="1"/>
  <c r="O88" i="1"/>
  <c r="O87" i="1"/>
  <c r="O86" i="1"/>
  <c r="O89" i="1"/>
  <c r="O90" i="1"/>
  <c r="O91" i="1"/>
  <c r="O92" i="1" s="1"/>
  <c r="M101" i="1"/>
  <c r="M103" i="1"/>
  <c r="M104" i="1"/>
  <c r="M100" i="1"/>
  <c r="M105" i="1"/>
  <c r="M106" i="1" s="1"/>
  <c r="M102" i="1"/>
  <c r="N96" i="1"/>
  <c r="N97" i="1"/>
  <c r="N95" i="1"/>
  <c r="N94" i="1"/>
  <c r="N98" i="1"/>
  <c r="N99" i="1" s="1"/>
  <c r="N93" i="1"/>
  <c r="BV71" i="1"/>
  <c r="CU71" i="1"/>
  <c r="AK71" i="1"/>
  <c r="P79" i="1"/>
  <c r="P81" i="1"/>
  <c r="P80" i="1"/>
  <c r="P82" i="1"/>
  <c r="P84" i="1"/>
  <c r="P85" i="1" s="1"/>
  <c r="P83" i="1"/>
  <c r="BP71" i="1"/>
  <c r="CX73" i="1"/>
  <c r="CX76" i="1"/>
  <c r="CX77" i="1"/>
  <c r="CX74" i="1"/>
  <c r="CX72" i="1"/>
  <c r="CX75" i="1"/>
  <c r="CY74" i="1"/>
  <c r="CY76" i="1"/>
  <c r="CY77" i="1"/>
  <c r="CY73" i="1"/>
  <c r="CY72" i="1"/>
  <c r="CY75" i="1"/>
  <c r="W72" i="1"/>
  <c r="W77" i="1"/>
  <c r="W78" i="1" s="1"/>
  <c r="W74" i="1"/>
  <c r="W76" i="1"/>
  <c r="W73" i="1"/>
  <c r="W75" i="1"/>
  <c r="DB71" i="1"/>
  <c r="BS71" i="1"/>
  <c r="AN71" i="1"/>
  <c r="V74" i="1"/>
  <c r="V75" i="1"/>
  <c r="V77" i="1"/>
  <c r="V78" i="1" s="1"/>
  <c r="V73" i="1"/>
  <c r="V72" i="1"/>
  <c r="V76" i="1"/>
  <c r="CK66" i="1"/>
  <c r="CK69" i="1"/>
  <c r="CK67" i="1"/>
  <c r="CK65" i="1"/>
  <c r="CK68" i="1"/>
  <c r="CK70" i="1"/>
  <c r="CK71" i="1" s="1"/>
  <c r="AZ71" i="1"/>
  <c r="BI71" i="1"/>
  <c r="CT71" i="1"/>
  <c r="DC71" i="1"/>
  <c r="K116" i="1"/>
  <c r="K115" i="1"/>
  <c r="K114" i="1"/>
  <c r="K118" i="1"/>
  <c r="K119" i="1"/>
  <c r="K120" i="1" s="1"/>
  <c r="K117" i="1"/>
  <c r="AB71" i="1"/>
  <c r="CN66" i="1"/>
  <c r="CN67" i="1"/>
  <c r="CQ71" i="1" s="1"/>
  <c r="CN70" i="1"/>
  <c r="CN69" i="1"/>
  <c r="CN65" i="1"/>
  <c r="CS71" i="1" s="1"/>
  <c r="CN68" i="1"/>
  <c r="CP71" i="1" s="1"/>
  <c r="AX71" i="1"/>
  <c r="AU71" i="1"/>
  <c r="CR71" i="1"/>
  <c r="CL71" i="1"/>
  <c r="BM71" i="1"/>
  <c r="AD71" i="1"/>
  <c r="CO71" i="1"/>
  <c r="CW71" i="1"/>
  <c r="CV71" i="1"/>
  <c r="CS76" i="1" l="1"/>
  <c r="CS74" i="1"/>
  <c r="CS73" i="1"/>
  <c r="CS77" i="1"/>
  <c r="CS75" i="1"/>
  <c r="CS72" i="1"/>
  <c r="CI75" i="1"/>
  <c r="CI72" i="1"/>
  <c r="CI77" i="1"/>
  <c r="CI76" i="1"/>
  <c r="CI74" i="1"/>
  <c r="CI73" i="1"/>
  <c r="B120" i="1"/>
  <c r="CH72" i="1"/>
  <c r="CH74" i="1"/>
  <c r="CH76" i="1"/>
  <c r="CH75" i="1"/>
  <c r="CH73" i="1"/>
  <c r="CH77" i="1"/>
  <c r="CP74" i="1"/>
  <c r="CP76" i="1"/>
  <c r="CP75" i="1"/>
  <c r="CP77" i="1"/>
  <c r="CP72" i="1"/>
  <c r="CP73" i="1"/>
  <c r="CQ77" i="1"/>
  <c r="CQ73" i="1"/>
  <c r="CQ75" i="1"/>
  <c r="CQ76" i="1"/>
  <c r="CQ74" i="1"/>
  <c r="CQ72" i="1"/>
  <c r="BW74" i="1"/>
  <c r="BW76" i="1"/>
  <c r="BW72" i="1"/>
  <c r="BW73" i="1"/>
  <c r="BW75" i="1"/>
  <c r="BW77" i="1"/>
  <c r="CF76" i="1"/>
  <c r="CF73" i="1"/>
  <c r="CF72" i="1"/>
  <c r="CF74" i="1"/>
  <c r="CF75" i="1"/>
  <c r="CF77" i="1"/>
  <c r="CW72" i="1"/>
  <c r="CW75" i="1"/>
  <c r="CW74" i="1"/>
  <c r="CW73" i="1"/>
  <c r="CW77" i="1"/>
  <c r="CW76" i="1"/>
  <c r="DC74" i="1"/>
  <c r="DC72" i="1"/>
  <c r="DC76" i="1"/>
  <c r="DC75" i="1"/>
  <c r="DC77" i="1"/>
  <c r="DC73" i="1"/>
  <c r="AN74" i="1"/>
  <c r="AN73" i="1"/>
  <c r="AN75" i="1"/>
  <c r="AN72" i="1"/>
  <c r="AN76" i="1"/>
  <c r="AN77" i="1"/>
  <c r="CV74" i="1"/>
  <c r="CV73" i="1"/>
  <c r="CV75" i="1"/>
  <c r="CX78" i="1" s="1"/>
  <c r="CV77" i="1"/>
  <c r="CV72" i="1"/>
  <c r="CV76" i="1"/>
  <c r="BM74" i="1"/>
  <c r="BM73" i="1"/>
  <c r="BM75" i="1"/>
  <c r="BM72" i="1"/>
  <c r="BM76" i="1"/>
  <c r="BM77" i="1"/>
  <c r="AX74" i="1"/>
  <c r="AX73" i="1"/>
  <c r="AX77" i="1"/>
  <c r="AX76" i="1"/>
  <c r="AX75" i="1"/>
  <c r="AX72" i="1"/>
  <c r="CN71" i="1"/>
  <c r="BI77" i="1"/>
  <c r="BI73" i="1"/>
  <c r="BI75" i="1"/>
  <c r="BI74" i="1"/>
  <c r="BI72" i="1"/>
  <c r="BI76" i="1"/>
  <c r="DB76" i="1"/>
  <c r="DB74" i="1"/>
  <c r="DB72" i="1"/>
  <c r="DB75" i="1"/>
  <c r="DB77" i="1"/>
  <c r="DB73" i="1"/>
  <c r="CU74" i="1"/>
  <c r="CU72" i="1"/>
  <c r="CU77" i="1"/>
  <c r="CU76" i="1"/>
  <c r="CU73" i="1"/>
  <c r="CU75" i="1"/>
  <c r="AH77" i="1"/>
  <c r="AH73" i="1"/>
  <c r="AH75" i="1"/>
  <c r="AH74" i="1"/>
  <c r="AH72" i="1"/>
  <c r="AH76" i="1"/>
  <c r="CJ76" i="1"/>
  <c r="CJ74" i="1"/>
  <c r="CJ75" i="1"/>
  <c r="CJ73" i="1"/>
  <c r="CJ72" i="1"/>
  <c r="CJ77" i="1"/>
  <c r="T79" i="1"/>
  <c r="T81" i="1"/>
  <c r="T83" i="1"/>
  <c r="T82" i="1"/>
  <c r="T80" i="1"/>
  <c r="T84" i="1"/>
  <c r="BX76" i="1"/>
  <c r="BX72" i="1"/>
  <c r="BX77" i="1"/>
  <c r="BX73" i="1"/>
  <c r="BX74" i="1"/>
  <c r="BX75" i="1"/>
  <c r="AT72" i="1"/>
  <c r="AT76" i="1"/>
  <c r="AT74" i="1"/>
  <c r="AT77" i="1"/>
  <c r="AT73" i="1"/>
  <c r="AT75" i="1"/>
  <c r="CB72" i="1"/>
  <c r="CB75" i="1"/>
  <c r="CB76" i="1"/>
  <c r="CB73" i="1"/>
  <c r="CB74" i="1"/>
  <c r="CB77" i="1"/>
  <c r="CC72" i="1"/>
  <c r="CC75" i="1"/>
  <c r="CC77" i="1"/>
  <c r="CC73" i="1"/>
  <c r="CC74" i="1"/>
  <c r="CC76" i="1"/>
  <c r="BR76" i="1"/>
  <c r="BR73" i="1"/>
  <c r="BR75" i="1"/>
  <c r="BR77" i="1"/>
  <c r="BR74" i="1"/>
  <c r="BR72" i="1"/>
  <c r="CZ78" i="1"/>
  <c r="AL75" i="1"/>
  <c r="AL76" i="1"/>
  <c r="AL72" i="1"/>
  <c r="AL77" i="1"/>
  <c r="AL74" i="1"/>
  <c r="AL73" i="1"/>
  <c r="DF77" i="1"/>
  <c r="DF72" i="1"/>
  <c r="DF73" i="1"/>
  <c r="DF76" i="1"/>
  <c r="DF74" i="1"/>
  <c r="DF75" i="1"/>
  <c r="L118" i="1"/>
  <c r="L114" i="1"/>
  <c r="L119" i="1"/>
  <c r="L120" i="1" s="1"/>
  <c r="L116" i="1"/>
  <c r="L115" i="1"/>
  <c r="L117" i="1"/>
  <c r="Y78" i="1"/>
  <c r="K122" i="1"/>
  <c r="K124" i="1"/>
  <c r="K121" i="1"/>
  <c r="K123" i="1"/>
  <c r="K126" i="1"/>
  <c r="K127" i="1" s="1"/>
  <c r="K125" i="1"/>
  <c r="AZ76" i="1"/>
  <c r="AZ75" i="1"/>
  <c r="AZ73" i="1"/>
  <c r="AZ77" i="1"/>
  <c r="AZ74" i="1"/>
  <c r="AZ72" i="1"/>
  <c r="W83" i="1"/>
  <c r="W79" i="1"/>
  <c r="W80" i="1"/>
  <c r="W84" i="1"/>
  <c r="W82" i="1"/>
  <c r="W81" i="1"/>
  <c r="P89" i="1"/>
  <c r="P91" i="1"/>
  <c r="P92" i="1" s="1"/>
  <c r="P87" i="1"/>
  <c r="P88" i="1"/>
  <c r="P86" i="1"/>
  <c r="P90" i="1"/>
  <c r="BV77" i="1"/>
  <c r="BV72" i="1"/>
  <c r="BV76" i="1"/>
  <c r="BV73" i="1"/>
  <c r="BV74" i="1"/>
  <c r="BV75" i="1"/>
  <c r="M110" i="1"/>
  <c r="M108" i="1"/>
  <c r="M112" i="1"/>
  <c r="M113" i="1" s="1"/>
  <c r="M111" i="1"/>
  <c r="M107" i="1"/>
  <c r="M109" i="1"/>
  <c r="AO72" i="1"/>
  <c r="AO74" i="1"/>
  <c r="AO75" i="1"/>
  <c r="AO77" i="1"/>
  <c r="AO76" i="1"/>
  <c r="AP78" i="1" s="1"/>
  <c r="AO73" i="1"/>
  <c r="AS78" i="1" s="1"/>
  <c r="BL76" i="1"/>
  <c r="BL72" i="1"/>
  <c r="BL77" i="1"/>
  <c r="BL73" i="1"/>
  <c r="BL75" i="1"/>
  <c r="BL74" i="1"/>
  <c r="AF74" i="1"/>
  <c r="AF76" i="1"/>
  <c r="AF73" i="1"/>
  <c r="AF72" i="1"/>
  <c r="AF75" i="1"/>
  <c r="AF77" i="1"/>
  <c r="AW72" i="1"/>
  <c r="AW74" i="1"/>
  <c r="AW77" i="1"/>
  <c r="AW75" i="1"/>
  <c r="AW76" i="1"/>
  <c r="AW73" i="1"/>
  <c r="R84" i="1"/>
  <c r="R79" i="1"/>
  <c r="R81" i="1"/>
  <c r="R82" i="1"/>
  <c r="R83" i="1"/>
  <c r="R80" i="1"/>
  <c r="AM77" i="1"/>
  <c r="AM73" i="1"/>
  <c r="AM75" i="1"/>
  <c r="AM76" i="1"/>
  <c r="AM72" i="1"/>
  <c r="AM74" i="1"/>
  <c r="BA77" i="1"/>
  <c r="BA78" i="1" s="1"/>
  <c r="BA72" i="1"/>
  <c r="BA74" i="1"/>
  <c r="BA75" i="1"/>
  <c r="BA73" i="1"/>
  <c r="BA76" i="1"/>
  <c r="F127" i="1"/>
  <c r="D127" i="1" s="1"/>
  <c r="E127" i="1"/>
  <c r="C127" i="1" s="1"/>
  <c r="J128" i="1"/>
  <c r="G126" i="1"/>
  <c r="BQ72" i="1"/>
  <c r="BQ74" i="1"/>
  <c r="BQ76" i="1"/>
  <c r="BQ75" i="1"/>
  <c r="BQ77" i="1"/>
  <c r="BQ73" i="1"/>
  <c r="BH76" i="1"/>
  <c r="BH74" i="1"/>
  <c r="BH73" i="1"/>
  <c r="BH75" i="1"/>
  <c r="BH77" i="1"/>
  <c r="BH72" i="1"/>
  <c r="BJ77" i="1"/>
  <c r="BJ75" i="1"/>
  <c r="BJ76" i="1"/>
  <c r="BJ72" i="1"/>
  <c r="BJ74" i="1"/>
  <c r="BJ73" i="1"/>
  <c r="S79" i="1"/>
  <c r="S82" i="1"/>
  <c r="S81" i="1"/>
  <c r="S80" i="1"/>
  <c r="S84" i="1"/>
  <c r="S85" i="1" s="1"/>
  <c r="S83" i="1"/>
  <c r="CO73" i="1"/>
  <c r="CO72" i="1"/>
  <c r="CO74" i="1"/>
  <c r="CO76" i="1"/>
  <c r="CO75" i="1"/>
  <c r="CO77" i="1"/>
  <c r="AK73" i="1"/>
  <c r="AK75" i="1"/>
  <c r="AK74" i="1"/>
  <c r="AK76" i="1"/>
  <c r="AK77" i="1"/>
  <c r="AK72" i="1"/>
  <c r="O93" i="1"/>
  <c r="O98" i="1"/>
  <c r="O99" i="1" s="1"/>
  <c r="O94" i="1"/>
  <c r="O95" i="1"/>
  <c r="O96" i="1"/>
  <c r="O97" i="1"/>
  <c r="BT73" i="1"/>
  <c r="BT74" i="1"/>
  <c r="BT76" i="1"/>
  <c r="BT77" i="1"/>
  <c r="BT72" i="1"/>
  <c r="BT75" i="1"/>
  <c r="CD74" i="1"/>
  <c r="CD73" i="1"/>
  <c r="CD75" i="1"/>
  <c r="CD76" i="1"/>
  <c r="CD72" i="1"/>
  <c r="CD77" i="1"/>
  <c r="AG75" i="1"/>
  <c r="AI78" i="1" s="1"/>
  <c r="AG74" i="1"/>
  <c r="AG76" i="1"/>
  <c r="AG73" i="1"/>
  <c r="AG77" i="1"/>
  <c r="AG72" i="1"/>
  <c r="DG78" i="1"/>
  <c r="CG74" i="1"/>
  <c r="CG73" i="1"/>
  <c r="CG76" i="1"/>
  <c r="CG77" i="1"/>
  <c r="CG72" i="1"/>
  <c r="CG75" i="1"/>
  <c r="Q84" i="1"/>
  <c r="Q85" i="1" s="1"/>
  <c r="Q83" i="1"/>
  <c r="Q79" i="1"/>
  <c r="Q80" i="1"/>
  <c r="Q82" i="1"/>
  <c r="Q81" i="1"/>
  <c r="BC78" i="1"/>
  <c r="BU76" i="1"/>
  <c r="BU75" i="1"/>
  <c r="BU73" i="1"/>
  <c r="BU74" i="1"/>
  <c r="BU72" i="1"/>
  <c r="BU77" i="1"/>
  <c r="AQ78" i="1"/>
  <c r="DA76" i="1"/>
  <c r="DA74" i="1"/>
  <c r="DD78" i="1" s="1"/>
  <c r="DA72" i="1"/>
  <c r="DA73" i="1"/>
  <c r="DA77" i="1"/>
  <c r="DA78" i="1" s="1"/>
  <c r="DA75" i="1"/>
  <c r="CE72" i="1"/>
  <c r="CE76" i="1"/>
  <c r="CE77" i="1"/>
  <c r="CE78" i="1" s="1"/>
  <c r="CE73" i="1"/>
  <c r="CE74" i="1"/>
  <c r="CE75" i="1"/>
  <c r="BK75" i="1"/>
  <c r="BK73" i="1"/>
  <c r="BK76" i="1"/>
  <c r="BK72" i="1"/>
  <c r="BK74" i="1"/>
  <c r="BN78" i="1" s="1"/>
  <c r="BK77" i="1"/>
  <c r="DE78" i="1"/>
  <c r="BB78" i="1"/>
  <c r="CL77" i="1"/>
  <c r="CL72" i="1"/>
  <c r="CL75" i="1"/>
  <c r="CL74" i="1"/>
  <c r="CL73" i="1"/>
  <c r="CL76" i="1"/>
  <c r="CR77" i="1"/>
  <c r="CR74" i="1"/>
  <c r="CR76" i="1"/>
  <c r="CR75" i="1"/>
  <c r="CR72" i="1"/>
  <c r="CR73" i="1"/>
  <c r="CK74" i="1"/>
  <c r="CK72" i="1"/>
  <c r="CK77" i="1"/>
  <c r="CK78" i="1" s="1"/>
  <c r="CK75" i="1"/>
  <c r="CK76" i="1"/>
  <c r="CK73" i="1"/>
  <c r="AD74" i="1"/>
  <c r="AD75" i="1"/>
  <c r="AD76" i="1"/>
  <c r="AD77" i="1"/>
  <c r="AD72" i="1"/>
  <c r="AD73" i="1"/>
  <c r="AU72" i="1"/>
  <c r="AU73" i="1"/>
  <c r="AY78" i="1" s="1"/>
  <c r="AU76" i="1"/>
  <c r="AU77" i="1"/>
  <c r="AU78" i="1" s="1"/>
  <c r="AU74" i="1"/>
  <c r="AU75" i="1"/>
  <c r="AB72" i="1"/>
  <c r="AB73" i="1"/>
  <c r="AB74" i="1"/>
  <c r="AB77" i="1"/>
  <c r="AB78" i="1" s="1"/>
  <c r="AB75" i="1"/>
  <c r="AB76" i="1"/>
  <c r="AC78" i="1" s="1"/>
  <c r="CT77" i="1"/>
  <c r="CT72" i="1"/>
  <c r="CY78" i="1" s="1"/>
  <c r="CT73" i="1"/>
  <c r="CT75" i="1"/>
  <c r="CT74" i="1"/>
  <c r="CT76" i="1"/>
  <c r="V82" i="1"/>
  <c r="V81" i="1"/>
  <c r="V83" i="1"/>
  <c r="V79" i="1"/>
  <c r="V80" i="1"/>
  <c r="V84" i="1"/>
  <c r="BS76" i="1"/>
  <c r="BS73" i="1"/>
  <c r="BS74" i="1"/>
  <c r="BS77" i="1"/>
  <c r="BS75" i="1"/>
  <c r="BS72" i="1"/>
  <c r="BP75" i="1"/>
  <c r="BP77" i="1"/>
  <c r="BP76" i="1"/>
  <c r="BP73" i="1"/>
  <c r="BP72" i="1"/>
  <c r="BP74" i="1"/>
  <c r="N101" i="1"/>
  <c r="N103" i="1"/>
  <c r="N105" i="1"/>
  <c r="N106" i="1" s="1"/>
  <c r="N104" i="1"/>
  <c r="N102" i="1"/>
  <c r="N100" i="1"/>
  <c r="BD76" i="1"/>
  <c r="BE78" i="1" s="1"/>
  <c r="BD75" i="1"/>
  <c r="BD77" i="1"/>
  <c r="BD78" i="1" s="1"/>
  <c r="BD74" i="1"/>
  <c r="BD72" i="1"/>
  <c r="BD73" i="1"/>
  <c r="AE74" i="1"/>
  <c r="AE72" i="1"/>
  <c r="AE75" i="1"/>
  <c r="AE73" i="1"/>
  <c r="AE77" i="1"/>
  <c r="AE78" i="1" s="1"/>
  <c r="AE76" i="1"/>
  <c r="CM71" i="1"/>
  <c r="BZ74" i="1"/>
  <c r="BZ76" i="1"/>
  <c r="BZ73" i="1"/>
  <c r="BZ77" i="1"/>
  <c r="BZ78" i="1" s="1"/>
  <c r="BZ75" i="1"/>
  <c r="BZ72" i="1"/>
  <c r="BY74" i="1"/>
  <c r="BY75" i="1"/>
  <c r="CA78" i="1" s="1"/>
  <c r="BY72" i="1"/>
  <c r="BY76" i="1"/>
  <c r="BY73" i="1"/>
  <c r="BY77" i="1"/>
  <c r="BY78" i="1" s="1"/>
  <c r="BF75" i="1"/>
  <c r="BF74" i="1"/>
  <c r="BF76" i="1"/>
  <c r="BG78" i="1" s="1"/>
  <c r="BF73" i="1"/>
  <c r="BF72" i="1"/>
  <c r="BF77" i="1"/>
  <c r="AR78" i="1"/>
  <c r="X78" i="1"/>
  <c r="U78" i="1"/>
  <c r="BO72" i="1"/>
  <c r="BO73" i="1"/>
  <c r="BO76" i="1"/>
  <c r="BO74" i="1"/>
  <c r="BO75" i="1"/>
  <c r="BO77" i="1"/>
  <c r="BO78" i="1" s="1"/>
  <c r="AA78" i="1"/>
  <c r="AJ73" i="1"/>
  <c r="AJ77" i="1"/>
  <c r="AJ78" i="1" s="1"/>
  <c r="AJ75" i="1"/>
  <c r="AJ72" i="1"/>
  <c r="AJ74" i="1"/>
  <c r="AJ76" i="1"/>
  <c r="Z78" i="1"/>
  <c r="AV78" i="1"/>
  <c r="BG81" i="1" l="1"/>
  <c r="BG80" i="1"/>
  <c r="BG83" i="1"/>
  <c r="BG79" i="1"/>
  <c r="BG82" i="1"/>
  <c r="BG84" i="1"/>
  <c r="CA81" i="1"/>
  <c r="CA79" i="1"/>
  <c r="CA82" i="1"/>
  <c r="CA80" i="1"/>
  <c r="CA84" i="1"/>
  <c r="CA83" i="1"/>
  <c r="BE83" i="1"/>
  <c r="BE81" i="1"/>
  <c r="BE80" i="1"/>
  <c r="BE82" i="1"/>
  <c r="BE79" i="1"/>
  <c r="BE84" i="1"/>
  <c r="AS83" i="1"/>
  <c r="AS79" i="1"/>
  <c r="AS82" i="1"/>
  <c r="AS81" i="1"/>
  <c r="AS80" i="1"/>
  <c r="AS84" i="1"/>
  <c r="CX81" i="1"/>
  <c r="CX82" i="1"/>
  <c r="CX80" i="1"/>
  <c r="CX79" i="1"/>
  <c r="CX84" i="1"/>
  <c r="CX83" i="1"/>
  <c r="CY84" i="1"/>
  <c r="CY82" i="1"/>
  <c r="CY79" i="1"/>
  <c r="CY80" i="1"/>
  <c r="CY81" i="1"/>
  <c r="CY83" i="1"/>
  <c r="DD79" i="1"/>
  <c r="DD82" i="1"/>
  <c r="DD83" i="1"/>
  <c r="DD80" i="1"/>
  <c r="DD81" i="1"/>
  <c r="DD84" i="1"/>
  <c r="AI79" i="1"/>
  <c r="AI84" i="1"/>
  <c r="AI80" i="1"/>
  <c r="AI82" i="1"/>
  <c r="AI81" i="1"/>
  <c r="AI83" i="1"/>
  <c r="AP83" i="1"/>
  <c r="AP81" i="1"/>
  <c r="AP79" i="1"/>
  <c r="AP82" i="1"/>
  <c r="AP84" i="1"/>
  <c r="AP80" i="1"/>
  <c r="AY81" i="1"/>
  <c r="AY79" i="1"/>
  <c r="AY84" i="1"/>
  <c r="AY83" i="1"/>
  <c r="AY82" i="1"/>
  <c r="AY80" i="1"/>
  <c r="BN79" i="1"/>
  <c r="BN83" i="1"/>
  <c r="BN80" i="1"/>
  <c r="BN81" i="1"/>
  <c r="BN84" i="1"/>
  <c r="BN82" i="1"/>
  <c r="AC84" i="1"/>
  <c r="AC81" i="1"/>
  <c r="AC80" i="1"/>
  <c r="AC83" i="1"/>
  <c r="AC79" i="1"/>
  <c r="AC82" i="1"/>
  <c r="B127" i="1"/>
  <c r="AA80" i="1"/>
  <c r="AA79" i="1"/>
  <c r="AA81" i="1"/>
  <c r="AA84" i="1"/>
  <c r="AA83" i="1"/>
  <c r="AA82" i="1"/>
  <c r="BZ84" i="1"/>
  <c r="BZ82" i="1"/>
  <c r="BZ83" i="1"/>
  <c r="BZ80" i="1"/>
  <c r="BZ79" i="1"/>
  <c r="BZ81" i="1"/>
  <c r="BS78" i="1"/>
  <c r="DE79" i="1"/>
  <c r="DE83" i="1"/>
  <c r="DE81" i="1"/>
  <c r="DE80" i="1"/>
  <c r="DE84" i="1"/>
  <c r="DE82" i="1"/>
  <c r="AJ82" i="1"/>
  <c r="AJ80" i="1"/>
  <c r="AJ84" i="1"/>
  <c r="AJ79" i="1"/>
  <c r="AJ83" i="1"/>
  <c r="AJ81" i="1"/>
  <c r="BF78" i="1"/>
  <c r="AB82" i="1"/>
  <c r="AB84" i="1"/>
  <c r="AB80" i="1"/>
  <c r="AB79" i="1"/>
  <c r="AB81" i="1"/>
  <c r="AB83" i="1"/>
  <c r="AD78" i="1"/>
  <c r="BU78" i="1"/>
  <c r="Q89" i="1"/>
  <c r="Q91" i="1"/>
  <c r="Q92" i="1" s="1"/>
  <c r="Q87" i="1"/>
  <c r="Q90" i="1"/>
  <c r="Q86" i="1"/>
  <c r="Q88" i="1"/>
  <c r="DG80" i="1"/>
  <c r="DG84" i="1"/>
  <c r="DG81" i="1"/>
  <c r="DG82" i="1"/>
  <c r="DG83" i="1"/>
  <c r="DG79" i="1"/>
  <c r="BJ78" i="1"/>
  <c r="BQ78" i="1"/>
  <c r="AM78" i="1"/>
  <c r="AO78" i="1"/>
  <c r="P97" i="1"/>
  <c r="P96" i="1"/>
  <c r="P93" i="1"/>
  <c r="P98" i="1"/>
  <c r="P99" i="1" s="1"/>
  <c r="P94" i="1"/>
  <c r="P95" i="1"/>
  <c r="CC78" i="1"/>
  <c r="DC78" i="1"/>
  <c r="CH78" i="1"/>
  <c r="AV83" i="1"/>
  <c r="AV81" i="1"/>
  <c r="AV80" i="1"/>
  <c r="AV82" i="1"/>
  <c r="AV79" i="1"/>
  <c r="AV84" i="1"/>
  <c r="BP78" i="1"/>
  <c r="Z79" i="1"/>
  <c r="Z84" i="1"/>
  <c r="Z83" i="1"/>
  <c r="Z82" i="1"/>
  <c r="Z81" i="1"/>
  <c r="Z80" i="1"/>
  <c r="AR84" i="1"/>
  <c r="AR83" i="1"/>
  <c r="AR81" i="1"/>
  <c r="AR82" i="1"/>
  <c r="AR79" i="1"/>
  <c r="AR80" i="1"/>
  <c r="CM72" i="1"/>
  <c r="CM74" i="1"/>
  <c r="CM76" i="1"/>
  <c r="CM73" i="1"/>
  <c r="CM77" i="1"/>
  <c r="CM78" i="1" s="1"/>
  <c r="CM75" i="1"/>
  <c r="N110" i="1"/>
  <c r="N108" i="1"/>
  <c r="N111" i="1"/>
  <c r="N107" i="1"/>
  <c r="N112" i="1"/>
  <c r="N113" i="1" s="1"/>
  <c r="N109" i="1"/>
  <c r="U83" i="1"/>
  <c r="V85" i="1" s="1"/>
  <c r="U81" i="1"/>
  <c r="U79" i="1"/>
  <c r="U80" i="1"/>
  <c r="U84" i="1"/>
  <c r="U85" i="1" s="1"/>
  <c r="U82" i="1"/>
  <c r="W85" i="1" s="1"/>
  <c r="AE84" i="1"/>
  <c r="AE83" i="1"/>
  <c r="AE82" i="1"/>
  <c r="AE81" i="1"/>
  <c r="AE79" i="1"/>
  <c r="AE80" i="1"/>
  <c r="BD82" i="1"/>
  <c r="BD81" i="1"/>
  <c r="BD83" i="1"/>
  <c r="BD84" i="1"/>
  <c r="BD79" i="1"/>
  <c r="BD80" i="1"/>
  <c r="CT78" i="1"/>
  <c r="CL78" i="1"/>
  <c r="BK78" i="1"/>
  <c r="Y80" i="1"/>
  <c r="Y84" i="1"/>
  <c r="Y81" i="1"/>
  <c r="Y83" i="1"/>
  <c r="Y82" i="1"/>
  <c r="Y79" i="1"/>
  <c r="BR78" i="1"/>
  <c r="T85" i="1"/>
  <c r="BI78" i="1"/>
  <c r="BM78" i="1"/>
  <c r="CV78" i="1"/>
  <c r="AN78" i="1"/>
  <c r="BW78" i="1"/>
  <c r="X83" i="1"/>
  <c r="X84" i="1"/>
  <c r="X85" i="1" s="1"/>
  <c r="X81" i="1"/>
  <c r="X79" i="1"/>
  <c r="X80" i="1"/>
  <c r="X82" i="1"/>
  <c r="AU79" i="1"/>
  <c r="AU83" i="1"/>
  <c r="AU84" i="1"/>
  <c r="AU82" i="1"/>
  <c r="AU81" i="1"/>
  <c r="AU80" i="1"/>
  <c r="BB81" i="1"/>
  <c r="BB84" i="1"/>
  <c r="BB79" i="1"/>
  <c r="BB80" i="1"/>
  <c r="BB83" i="1"/>
  <c r="BB82" i="1"/>
  <c r="CE84" i="1"/>
  <c r="CE83" i="1"/>
  <c r="CE80" i="1"/>
  <c r="CE79" i="1"/>
  <c r="CE82" i="1"/>
  <c r="CE81" i="1"/>
  <c r="DA80" i="1"/>
  <c r="DA81" i="1"/>
  <c r="DA84" i="1"/>
  <c r="DA82" i="1"/>
  <c r="DA79" i="1"/>
  <c r="DA83" i="1"/>
  <c r="BC80" i="1"/>
  <c r="BC82" i="1"/>
  <c r="BC81" i="1"/>
  <c r="BC79" i="1"/>
  <c r="BC84" i="1"/>
  <c r="BC83" i="1"/>
  <c r="AG78" i="1"/>
  <c r="AK78" i="1"/>
  <c r="S91" i="1"/>
  <c r="S88" i="1"/>
  <c r="S87" i="1"/>
  <c r="S90" i="1"/>
  <c r="S86" i="1"/>
  <c r="S89" i="1"/>
  <c r="BH78" i="1"/>
  <c r="J135" i="1"/>
  <c r="F134" i="1"/>
  <c r="D134" i="1" s="1"/>
  <c r="G133" i="1"/>
  <c r="E134" i="1"/>
  <c r="C134" i="1" s="1"/>
  <c r="BA83" i="1"/>
  <c r="BA82" i="1"/>
  <c r="BA81" i="1"/>
  <c r="BA80" i="1"/>
  <c r="BA84" i="1"/>
  <c r="BA79" i="1"/>
  <c r="AF78" i="1"/>
  <c r="AZ78" i="1"/>
  <c r="AL78" i="1"/>
  <c r="CZ79" i="1"/>
  <c r="CZ82" i="1"/>
  <c r="CZ80" i="1"/>
  <c r="CZ84" i="1"/>
  <c r="CZ83" i="1"/>
  <c r="CZ81" i="1"/>
  <c r="BX78" i="1"/>
  <c r="AH78" i="1"/>
  <c r="CU78" i="1"/>
  <c r="CN72" i="1"/>
  <c r="CS78" i="1" s="1"/>
  <c r="CN76" i="1"/>
  <c r="CO78" i="1" s="1"/>
  <c r="CN77" i="1"/>
  <c r="CN78" i="1" s="1"/>
  <c r="CN74" i="1"/>
  <c r="CQ78" i="1" s="1"/>
  <c r="CN73" i="1"/>
  <c r="CR78" i="1" s="1"/>
  <c r="CN75" i="1"/>
  <c r="CP78" i="1" s="1"/>
  <c r="AX78" i="1"/>
  <c r="CW78" i="1"/>
  <c r="BY81" i="1"/>
  <c r="BY82" i="1"/>
  <c r="BY80" i="1"/>
  <c r="BY79" i="1"/>
  <c r="BY84" i="1"/>
  <c r="BY83" i="1"/>
  <c r="BO83" i="1"/>
  <c r="BO79" i="1"/>
  <c r="BO81" i="1"/>
  <c r="BO84" i="1"/>
  <c r="BO82" i="1"/>
  <c r="BO80" i="1"/>
  <c r="CK84" i="1"/>
  <c r="CK82" i="1"/>
  <c r="CK79" i="1"/>
  <c r="CK80" i="1"/>
  <c r="CK81" i="1"/>
  <c r="CK83" i="1"/>
  <c r="AQ79" i="1"/>
  <c r="AQ82" i="1"/>
  <c r="AQ84" i="1"/>
  <c r="AQ83" i="1"/>
  <c r="AQ81" i="1"/>
  <c r="AQ80" i="1"/>
  <c r="CG78" i="1"/>
  <c r="CD78" i="1"/>
  <c r="BT78" i="1"/>
  <c r="O102" i="1"/>
  <c r="O103" i="1"/>
  <c r="O104" i="1"/>
  <c r="O101" i="1"/>
  <c r="O105" i="1"/>
  <c r="O106" i="1" s="1"/>
  <c r="O100" i="1"/>
  <c r="R85" i="1"/>
  <c r="AW78" i="1"/>
  <c r="BL78" i="1"/>
  <c r="M115" i="1"/>
  <c r="M117" i="1"/>
  <c r="M114" i="1"/>
  <c r="M116" i="1"/>
  <c r="M118" i="1"/>
  <c r="M119" i="1"/>
  <c r="M120" i="1" s="1"/>
  <c r="BV78" i="1"/>
  <c r="K133" i="1"/>
  <c r="K134" i="1" s="1"/>
  <c r="K130" i="1"/>
  <c r="K128" i="1"/>
  <c r="K132" i="1"/>
  <c r="K131" i="1"/>
  <c r="K129" i="1"/>
  <c r="L121" i="1"/>
  <c r="L125" i="1"/>
  <c r="L123" i="1"/>
  <c r="L122" i="1"/>
  <c r="L126" i="1"/>
  <c r="L127" i="1" s="1"/>
  <c r="L124" i="1"/>
  <c r="DF78" i="1"/>
  <c r="CB78" i="1"/>
  <c r="AT78" i="1"/>
  <c r="CJ78" i="1"/>
  <c r="DB78" i="1"/>
  <c r="CF78" i="1"/>
  <c r="CI78" i="1"/>
  <c r="B134" i="1" l="1"/>
  <c r="V86" i="1"/>
  <c r="V88" i="1"/>
  <c r="V90" i="1"/>
  <c r="V91" i="1"/>
  <c r="V87" i="1"/>
  <c r="V89" i="1"/>
  <c r="CQ79" i="1"/>
  <c r="CQ82" i="1"/>
  <c r="CQ81" i="1"/>
  <c r="CQ83" i="1"/>
  <c r="CQ80" i="1"/>
  <c r="CQ84" i="1"/>
  <c r="CP83" i="1"/>
  <c r="CP79" i="1"/>
  <c r="CP81" i="1"/>
  <c r="CP82" i="1"/>
  <c r="CP80" i="1"/>
  <c r="CP84" i="1"/>
  <c r="CO83" i="1"/>
  <c r="CO81" i="1"/>
  <c r="CO79" i="1"/>
  <c r="CO82" i="1"/>
  <c r="CO80" i="1"/>
  <c r="CO84" i="1"/>
  <c r="CR84" i="1"/>
  <c r="CR80" i="1"/>
  <c r="CR79" i="1"/>
  <c r="CR82" i="1"/>
  <c r="CR83" i="1"/>
  <c r="CR81" i="1"/>
  <c r="CS83" i="1"/>
  <c r="CS82" i="1"/>
  <c r="CS80" i="1"/>
  <c r="CS84" i="1"/>
  <c r="CS79" i="1"/>
  <c r="CS81" i="1"/>
  <c r="W86" i="1"/>
  <c r="W89" i="1"/>
  <c r="W90" i="1"/>
  <c r="W87" i="1"/>
  <c r="W88" i="1"/>
  <c r="W91" i="1"/>
  <c r="CI79" i="1"/>
  <c r="CI83" i="1"/>
  <c r="CI82" i="1"/>
  <c r="CI84" i="1"/>
  <c r="CI81" i="1"/>
  <c r="CI80" i="1"/>
  <c r="CD79" i="1"/>
  <c r="CD84" i="1"/>
  <c r="CD80" i="1"/>
  <c r="CD81" i="1"/>
  <c r="CD83" i="1"/>
  <c r="CD82" i="1"/>
  <c r="CB84" i="1"/>
  <c r="CB79" i="1"/>
  <c r="CB80" i="1"/>
  <c r="CB83" i="1"/>
  <c r="CB81" i="1"/>
  <c r="CB82" i="1"/>
  <c r="DF82" i="1"/>
  <c r="DF84" i="1"/>
  <c r="DF79" i="1"/>
  <c r="DF81" i="1"/>
  <c r="DF83" i="1"/>
  <c r="DF80" i="1"/>
  <c r="K137" i="1"/>
  <c r="K135" i="1"/>
  <c r="K140" i="1"/>
  <c r="K141" i="1" s="1"/>
  <c r="K138" i="1"/>
  <c r="K139" i="1"/>
  <c r="K136" i="1"/>
  <c r="CJ79" i="1"/>
  <c r="CJ80" i="1"/>
  <c r="CJ81" i="1"/>
  <c r="CJ83" i="1"/>
  <c r="CJ84" i="1"/>
  <c r="CJ82" i="1"/>
  <c r="BV84" i="1"/>
  <c r="BV79" i="1"/>
  <c r="BV81" i="1"/>
  <c r="BV82" i="1"/>
  <c r="BV80" i="1"/>
  <c r="BV83" i="1"/>
  <c r="AW79" i="1"/>
  <c r="AW81" i="1"/>
  <c r="AW80" i="1"/>
  <c r="AW82" i="1"/>
  <c r="AW83" i="1"/>
  <c r="AW84" i="1"/>
  <c r="BT80" i="1"/>
  <c r="BT84" i="1"/>
  <c r="BT81" i="1"/>
  <c r="BT79" i="1"/>
  <c r="BT82" i="1"/>
  <c r="BT83" i="1"/>
  <c r="AX81" i="1"/>
  <c r="AX84" i="1"/>
  <c r="AX79" i="1"/>
  <c r="AX80" i="1"/>
  <c r="AX83" i="1"/>
  <c r="AX82" i="1"/>
  <c r="CN82" i="1"/>
  <c r="CN83" i="1"/>
  <c r="CN81" i="1"/>
  <c r="CN84" i="1"/>
  <c r="CN80" i="1"/>
  <c r="CN79" i="1"/>
  <c r="AH83" i="1"/>
  <c r="AH82" i="1"/>
  <c r="AH81" i="1"/>
  <c r="AH84" i="1"/>
  <c r="AH79" i="1"/>
  <c r="AH80" i="1"/>
  <c r="AL84" i="1"/>
  <c r="AL82" i="1"/>
  <c r="AL80" i="1"/>
  <c r="AL81" i="1"/>
  <c r="AL79" i="1"/>
  <c r="AL83" i="1"/>
  <c r="F141" i="1"/>
  <c r="D141" i="1" s="1"/>
  <c r="G140" i="1"/>
  <c r="J142" i="1"/>
  <c r="E141" i="1"/>
  <c r="C141" i="1" s="1"/>
  <c r="AK82" i="1"/>
  <c r="AK80" i="1"/>
  <c r="AK79" i="1"/>
  <c r="AK83" i="1"/>
  <c r="AK84" i="1"/>
  <c r="AK81" i="1"/>
  <c r="BW79" i="1"/>
  <c r="BW80" i="1"/>
  <c r="BW84" i="1"/>
  <c r="BW81" i="1"/>
  <c r="BW83" i="1"/>
  <c r="BW82" i="1"/>
  <c r="BI82" i="1"/>
  <c r="BI81" i="1"/>
  <c r="BI83" i="1"/>
  <c r="BI79" i="1"/>
  <c r="BI84" i="1"/>
  <c r="BI80" i="1"/>
  <c r="N116" i="1"/>
  <c r="N118" i="1"/>
  <c r="N115" i="1"/>
  <c r="N117" i="1"/>
  <c r="N114" i="1"/>
  <c r="N119" i="1"/>
  <c r="N120" i="1" s="1"/>
  <c r="BQ82" i="1"/>
  <c r="BQ84" i="1"/>
  <c r="BQ79" i="1"/>
  <c r="BQ81" i="1"/>
  <c r="BQ83" i="1"/>
  <c r="BQ80" i="1"/>
  <c r="AD81" i="1"/>
  <c r="AD83" i="1"/>
  <c r="AD82" i="1"/>
  <c r="AD80" i="1"/>
  <c r="AD79" i="1"/>
  <c r="AD84" i="1"/>
  <c r="AD85" i="1" s="1"/>
  <c r="BS81" i="1"/>
  <c r="BS82" i="1"/>
  <c r="BS80" i="1"/>
  <c r="BS83" i="1"/>
  <c r="BS79" i="1"/>
  <c r="BS84" i="1"/>
  <c r="AC85" i="1"/>
  <c r="AT83" i="1"/>
  <c r="AT82" i="1"/>
  <c r="AV85" i="1" s="1"/>
  <c r="AT81" i="1"/>
  <c r="AT84" i="1"/>
  <c r="AT79" i="1"/>
  <c r="AT80" i="1"/>
  <c r="R88" i="1"/>
  <c r="R90" i="1"/>
  <c r="R91" i="1"/>
  <c r="R92" i="1" s="1"/>
  <c r="R87" i="1"/>
  <c r="R89" i="1"/>
  <c r="R86" i="1"/>
  <c r="BX81" i="1"/>
  <c r="BX82" i="1"/>
  <c r="BX83" i="1"/>
  <c r="BX80" i="1"/>
  <c r="BX79" i="1"/>
  <c r="BX84" i="1"/>
  <c r="AZ83" i="1"/>
  <c r="BA85" i="1" s="1"/>
  <c r="AZ79" i="1"/>
  <c r="AZ84" i="1"/>
  <c r="AZ85" i="1" s="1"/>
  <c r="AZ82" i="1"/>
  <c r="BB85" i="1" s="1"/>
  <c r="AZ81" i="1"/>
  <c r="AZ80" i="1"/>
  <c r="BH81" i="1"/>
  <c r="BH82" i="1"/>
  <c r="BH83" i="1"/>
  <c r="BH79" i="1"/>
  <c r="BH84" i="1"/>
  <c r="BH80" i="1"/>
  <c r="AG82" i="1"/>
  <c r="AI85" i="1" s="1"/>
  <c r="AG84" i="1"/>
  <c r="AG81" i="1"/>
  <c r="AG79" i="1"/>
  <c r="AG83" i="1"/>
  <c r="AG80" i="1"/>
  <c r="AU85" i="1"/>
  <c r="X86" i="1"/>
  <c r="X91" i="1"/>
  <c r="X90" i="1"/>
  <c r="X87" i="1"/>
  <c r="X89" i="1"/>
  <c r="X88" i="1"/>
  <c r="AN80" i="1"/>
  <c r="AN84" i="1"/>
  <c r="AN82" i="1"/>
  <c r="AN81" i="1"/>
  <c r="AN83" i="1"/>
  <c r="AN79" i="1"/>
  <c r="T90" i="1"/>
  <c r="T87" i="1"/>
  <c r="T88" i="1"/>
  <c r="T86" i="1"/>
  <c r="T91" i="1"/>
  <c r="T92" i="1" s="1"/>
  <c r="T89" i="1"/>
  <c r="BK79" i="1"/>
  <c r="BK80" i="1"/>
  <c r="BK83" i="1"/>
  <c r="BK81" i="1"/>
  <c r="BK84" i="1"/>
  <c r="BK82" i="1"/>
  <c r="U91" i="1"/>
  <c r="U92" i="1" s="1"/>
  <c r="U89" i="1"/>
  <c r="U86" i="1"/>
  <c r="U87" i="1"/>
  <c r="U90" i="1"/>
  <c r="U88" i="1"/>
  <c r="Z85" i="1"/>
  <c r="DC80" i="1"/>
  <c r="DC84" i="1"/>
  <c r="DC79" i="1"/>
  <c r="DC82" i="1"/>
  <c r="DC81" i="1"/>
  <c r="DC83" i="1"/>
  <c r="BJ81" i="1"/>
  <c r="BJ79" i="1"/>
  <c r="BJ84" i="1"/>
  <c r="BJ83" i="1"/>
  <c r="BJ82" i="1"/>
  <c r="BJ80" i="1"/>
  <c r="Q94" i="1"/>
  <c r="Q95" i="1"/>
  <c r="Q93" i="1"/>
  <c r="Q97" i="1"/>
  <c r="Q98" i="1"/>
  <c r="Q99" i="1" s="1"/>
  <c r="Q96" i="1"/>
  <c r="AB85" i="1"/>
  <c r="AA85" i="1"/>
  <c r="CA85" i="1"/>
  <c r="L129" i="1"/>
  <c r="L128" i="1"/>
  <c r="L133" i="1"/>
  <c r="L134" i="1" s="1"/>
  <c r="L130" i="1"/>
  <c r="L132" i="1"/>
  <c r="L131" i="1"/>
  <c r="CG79" i="1"/>
  <c r="CG83" i="1"/>
  <c r="CG80" i="1"/>
  <c r="CG84" i="1"/>
  <c r="CG82" i="1"/>
  <c r="CG81" i="1"/>
  <c r="AF81" i="1"/>
  <c r="AF79" i="1"/>
  <c r="AF83" i="1"/>
  <c r="AF80" i="1"/>
  <c r="AF84" i="1"/>
  <c r="AF85" i="1" s="1"/>
  <c r="AF82" i="1"/>
  <c r="CV83" i="1"/>
  <c r="CV81" i="1"/>
  <c r="CV79" i="1"/>
  <c r="CV84" i="1"/>
  <c r="CV80" i="1"/>
  <c r="CV82" i="1"/>
  <c r="BR82" i="1"/>
  <c r="BR81" i="1"/>
  <c r="BR83" i="1"/>
  <c r="BR80" i="1"/>
  <c r="BR79" i="1"/>
  <c r="BR84" i="1"/>
  <c r="CL80" i="1"/>
  <c r="CL79" i="1"/>
  <c r="CL81" i="1"/>
  <c r="CL82" i="1"/>
  <c r="CL83" i="1"/>
  <c r="CL84" i="1"/>
  <c r="BD85" i="1"/>
  <c r="CM81" i="1"/>
  <c r="CM79" i="1"/>
  <c r="CM80" i="1"/>
  <c r="CM83" i="1"/>
  <c r="CM82" i="1"/>
  <c r="CM84" i="1"/>
  <c r="CC80" i="1"/>
  <c r="CC79" i="1"/>
  <c r="CC83" i="1"/>
  <c r="CC84" i="1"/>
  <c r="CC85" i="1" s="1"/>
  <c r="CC82" i="1"/>
  <c r="CE85" i="1" s="1"/>
  <c r="CC81" i="1"/>
  <c r="P102" i="1"/>
  <c r="P101" i="1"/>
  <c r="P104" i="1"/>
  <c r="P103" i="1"/>
  <c r="P100" i="1"/>
  <c r="P105" i="1"/>
  <c r="P106" i="1" s="1"/>
  <c r="AO79" i="1"/>
  <c r="AO84" i="1"/>
  <c r="AO83" i="1"/>
  <c r="AO82" i="1"/>
  <c r="AQ85" i="1" s="1"/>
  <c r="AO81" i="1"/>
  <c r="AR85" i="1" s="1"/>
  <c r="AO80" i="1"/>
  <c r="AS85" i="1" s="1"/>
  <c r="BE85" i="1"/>
  <c r="M123" i="1"/>
  <c r="M124" i="1"/>
  <c r="M125" i="1"/>
  <c r="M122" i="1"/>
  <c r="M121" i="1"/>
  <c r="M126" i="1"/>
  <c r="M127" i="1" s="1"/>
  <c r="CF80" i="1"/>
  <c r="CF79" i="1"/>
  <c r="CF81" i="1"/>
  <c r="CF83" i="1"/>
  <c r="CF84" i="1"/>
  <c r="CF85" i="1" s="1"/>
  <c r="CF82" i="1"/>
  <c r="DB83" i="1"/>
  <c r="DB82" i="1"/>
  <c r="DD85" i="1" s="1"/>
  <c r="DB80" i="1"/>
  <c r="DB84" i="1"/>
  <c r="DB81" i="1"/>
  <c r="DB79" i="1"/>
  <c r="BL81" i="1"/>
  <c r="BL82" i="1"/>
  <c r="BL84" i="1"/>
  <c r="BL85" i="1" s="1"/>
  <c r="BL80" i="1"/>
  <c r="BL83" i="1"/>
  <c r="BL79" i="1"/>
  <c r="O109" i="1"/>
  <c r="O112" i="1"/>
  <c r="O113" i="1" s="1"/>
  <c r="O108" i="1"/>
  <c r="O111" i="1"/>
  <c r="O110" i="1"/>
  <c r="O107" i="1"/>
  <c r="CW83" i="1"/>
  <c r="CW79" i="1"/>
  <c r="CW80" i="1"/>
  <c r="CW81" i="1"/>
  <c r="CZ85" i="1" s="1"/>
  <c r="CW82" i="1"/>
  <c r="CY85" i="1" s="1"/>
  <c r="CW84" i="1"/>
  <c r="CU82" i="1"/>
  <c r="CU79" i="1"/>
  <c r="CU81" i="1"/>
  <c r="CU80" i="1"/>
  <c r="CU83" i="1"/>
  <c r="CU84" i="1"/>
  <c r="S92" i="1"/>
  <c r="BC85" i="1"/>
  <c r="DA85" i="1"/>
  <c r="BM79" i="1"/>
  <c r="BM80" i="1"/>
  <c r="BM83" i="1"/>
  <c r="BN85" i="1" s="1"/>
  <c r="BM81" i="1"/>
  <c r="BM84" i="1"/>
  <c r="BM85" i="1" s="1"/>
  <c r="BM82" i="1"/>
  <c r="BO85" i="1" s="1"/>
  <c r="Y85" i="1"/>
  <c r="CT83" i="1"/>
  <c r="CT79" i="1"/>
  <c r="CT81" i="1"/>
  <c r="CT80" i="1"/>
  <c r="CT82" i="1"/>
  <c r="CT84" i="1"/>
  <c r="CT85" i="1" s="1"/>
  <c r="AE85" i="1"/>
  <c r="BP81" i="1"/>
  <c r="BP82" i="1"/>
  <c r="BP79" i="1"/>
  <c r="BP84" i="1"/>
  <c r="BP85" i="1" s="1"/>
  <c r="BP83" i="1"/>
  <c r="BP80" i="1"/>
  <c r="CH81" i="1"/>
  <c r="CK85" i="1" s="1"/>
  <c r="CH79" i="1"/>
  <c r="CH80" i="1"/>
  <c r="CH84" i="1"/>
  <c r="CH85" i="1" s="1"/>
  <c r="CH82" i="1"/>
  <c r="CH83" i="1"/>
  <c r="AM80" i="1"/>
  <c r="AM81" i="1"/>
  <c r="AM79" i="1"/>
  <c r="AM83" i="1"/>
  <c r="AM84" i="1"/>
  <c r="AM85" i="1" s="1"/>
  <c r="AM82" i="1"/>
  <c r="DG85" i="1"/>
  <c r="BU84" i="1"/>
  <c r="BU79" i="1"/>
  <c r="BZ85" i="1" s="1"/>
  <c r="BU80" i="1"/>
  <c r="BY85" i="1" s="1"/>
  <c r="BU83" i="1"/>
  <c r="BU81" i="1"/>
  <c r="BU82" i="1"/>
  <c r="BF81" i="1"/>
  <c r="BF79" i="1"/>
  <c r="BF84" i="1"/>
  <c r="BF85" i="1" s="1"/>
  <c r="BF80" i="1"/>
  <c r="BF83" i="1"/>
  <c r="BG85" i="1" s="1"/>
  <c r="BF82" i="1"/>
  <c r="AJ85" i="1"/>
  <c r="DE85" i="1"/>
  <c r="AY85" i="1"/>
  <c r="AP85" i="1"/>
  <c r="CX85" i="1"/>
  <c r="BO89" i="1" l="1"/>
  <c r="BO90" i="1"/>
  <c r="BO87" i="1"/>
  <c r="BO91" i="1"/>
  <c r="BO86" i="1"/>
  <c r="BO88" i="1"/>
  <c r="AS91" i="1"/>
  <c r="AS90" i="1"/>
  <c r="AS89" i="1"/>
  <c r="AS87" i="1"/>
  <c r="AS86" i="1"/>
  <c r="AS88" i="1"/>
  <c r="BB90" i="1"/>
  <c r="BB89" i="1"/>
  <c r="BB86" i="1"/>
  <c r="BB87" i="1"/>
  <c r="BB91" i="1"/>
  <c r="BB88" i="1"/>
  <c r="B141" i="1"/>
  <c r="CK87" i="1"/>
  <c r="CK91" i="1"/>
  <c r="CK89" i="1"/>
  <c r="CK90" i="1"/>
  <c r="CK88" i="1"/>
  <c r="CK86" i="1"/>
  <c r="CZ87" i="1"/>
  <c r="CZ90" i="1"/>
  <c r="CZ89" i="1"/>
  <c r="CZ88" i="1"/>
  <c r="CZ91" i="1"/>
  <c r="CZ86" i="1"/>
  <c r="CE91" i="1"/>
  <c r="CE88" i="1"/>
  <c r="CE89" i="1"/>
  <c r="CE90" i="1"/>
  <c r="CE86" i="1"/>
  <c r="CE87" i="1"/>
  <c r="BG89" i="1"/>
  <c r="BG87" i="1"/>
  <c r="BG86" i="1"/>
  <c r="BG90" i="1"/>
  <c r="BG91" i="1"/>
  <c r="BG88" i="1"/>
  <c r="BY87" i="1"/>
  <c r="BY86" i="1"/>
  <c r="BY88" i="1"/>
  <c r="BY89" i="1"/>
  <c r="BY91" i="1"/>
  <c r="BY90" i="1"/>
  <c r="AQ87" i="1"/>
  <c r="AQ90" i="1"/>
  <c r="AQ91" i="1"/>
  <c r="AQ86" i="1"/>
  <c r="AQ89" i="1"/>
  <c r="AQ88" i="1"/>
  <c r="CY91" i="1"/>
  <c r="CY88" i="1"/>
  <c r="CY86" i="1"/>
  <c r="CY87" i="1"/>
  <c r="CY89" i="1"/>
  <c r="CY90" i="1"/>
  <c r="AV90" i="1"/>
  <c r="AV91" i="1"/>
  <c r="AV88" i="1"/>
  <c r="AV87" i="1"/>
  <c r="AV86" i="1"/>
  <c r="AV89" i="1"/>
  <c r="DD88" i="1"/>
  <c r="DD91" i="1"/>
  <c r="DD86" i="1"/>
  <c r="DD90" i="1"/>
  <c r="DD87" i="1"/>
  <c r="DD89" i="1"/>
  <c r="AR91" i="1"/>
  <c r="AR88" i="1"/>
  <c r="AR86" i="1"/>
  <c r="AR90" i="1"/>
  <c r="AR87" i="1"/>
  <c r="AR89" i="1"/>
  <c r="BZ86" i="1"/>
  <c r="BZ88" i="1"/>
  <c r="BZ89" i="1"/>
  <c r="BZ90" i="1"/>
  <c r="BZ87" i="1"/>
  <c r="BZ91" i="1"/>
  <c r="BN86" i="1"/>
  <c r="BN88" i="1"/>
  <c r="BN90" i="1"/>
  <c r="BN89" i="1"/>
  <c r="BN87" i="1"/>
  <c r="BN91" i="1"/>
  <c r="AI91" i="1"/>
  <c r="AI88" i="1"/>
  <c r="AI90" i="1"/>
  <c r="AI89" i="1"/>
  <c r="AI87" i="1"/>
  <c r="AI86" i="1"/>
  <c r="BA86" i="1"/>
  <c r="BA88" i="1"/>
  <c r="BA90" i="1"/>
  <c r="BA87" i="1"/>
  <c r="BA89" i="1"/>
  <c r="BA91" i="1"/>
  <c r="DE91" i="1"/>
  <c r="DE88" i="1"/>
  <c r="DE90" i="1"/>
  <c r="DE87" i="1"/>
  <c r="DE86" i="1"/>
  <c r="DE89" i="1"/>
  <c r="Y89" i="1"/>
  <c r="Y87" i="1"/>
  <c r="Y91" i="1"/>
  <c r="Y92" i="1" s="1"/>
  <c r="Y86" i="1"/>
  <c r="Y90" i="1"/>
  <c r="Y88" i="1"/>
  <c r="AP87" i="1"/>
  <c r="AP90" i="1"/>
  <c r="AP91" i="1"/>
  <c r="AP89" i="1"/>
  <c r="AP88" i="1"/>
  <c r="AP86" i="1"/>
  <c r="AJ91" i="1"/>
  <c r="AJ89" i="1"/>
  <c r="AJ87" i="1"/>
  <c r="AJ86" i="1"/>
  <c r="AJ88" i="1"/>
  <c r="AJ90" i="1"/>
  <c r="BF89" i="1"/>
  <c r="BF88" i="1"/>
  <c r="BF87" i="1"/>
  <c r="BF90" i="1"/>
  <c r="BF86" i="1"/>
  <c r="BF91" i="1"/>
  <c r="BU85" i="1"/>
  <c r="BP90" i="1"/>
  <c r="BP88" i="1"/>
  <c r="BP87" i="1"/>
  <c r="BP86" i="1"/>
  <c r="BP91" i="1"/>
  <c r="BP89" i="1"/>
  <c r="AE88" i="1"/>
  <c r="AE89" i="1"/>
  <c r="AE90" i="1"/>
  <c r="AE86" i="1"/>
  <c r="AE87" i="1"/>
  <c r="AE91" i="1"/>
  <c r="BC90" i="1"/>
  <c r="BC91" i="1"/>
  <c r="BC88" i="1"/>
  <c r="BC87" i="1"/>
  <c r="BC89" i="1"/>
  <c r="BC86" i="1"/>
  <c r="CW85" i="1"/>
  <c r="DB85" i="1"/>
  <c r="AO85" i="1"/>
  <c r="BD88" i="1"/>
  <c r="BD91" i="1"/>
  <c r="BD86" i="1"/>
  <c r="BD87" i="1"/>
  <c r="BD90" i="1"/>
  <c r="BD89" i="1"/>
  <c r="AF91" i="1"/>
  <c r="AF87" i="1"/>
  <c r="AF86" i="1"/>
  <c r="AF90" i="1"/>
  <c r="AF89" i="1"/>
  <c r="AF88" i="1"/>
  <c r="CA87" i="1"/>
  <c r="CA88" i="1"/>
  <c r="CA86" i="1"/>
  <c r="CA91" i="1"/>
  <c r="CA89" i="1"/>
  <c r="CA90" i="1"/>
  <c r="DC85" i="1"/>
  <c r="U96" i="1"/>
  <c r="U98" i="1"/>
  <c r="U97" i="1"/>
  <c r="U93" i="1"/>
  <c r="U95" i="1"/>
  <c r="U94" i="1"/>
  <c r="T93" i="1"/>
  <c r="T96" i="1"/>
  <c r="T98" i="1"/>
  <c r="T97" i="1"/>
  <c r="T94" i="1"/>
  <c r="T95" i="1"/>
  <c r="BX85" i="1"/>
  <c r="AD87" i="1"/>
  <c r="AD91" i="1"/>
  <c r="AD89" i="1"/>
  <c r="AD90" i="1"/>
  <c r="AD86" i="1"/>
  <c r="AD88" i="1"/>
  <c r="G147" i="1"/>
  <c r="E148" i="1"/>
  <c r="C148" i="1" s="1"/>
  <c r="F148" i="1"/>
  <c r="D148" i="1" s="1"/>
  <c r="B148" i="1" s="1"/>
  <c r="CJ85" i="1"/>
  <c r="K147" i="1"/>
  <c r="K148" i="1" s="1"/>
  <c r="K143" i="1"/>
  <c r="K142" i="1"/>
  <c r="K144" i="1"/>
  <c r="K145" i="1"/>
  <c r="K146" i="1"/>
  <c r="CR85" i="1"/>
  <c r="CP85" i="1"/>
  <c r="AY87" i="1"/>
  <c r="AY91" i="1"/>
  <c r="AY88" i="1"/>
  <c r="AY90" i="1"/>
  <c r="AY89" i="1"/>
  <c r="AY86" i="1"/>
  <c r="DG88" i="1"/>
  <c r="DG89" i="1"/>
  <c r="DG91" i="1"/>
  <c r="DG87" i="1"/>
  <c r="DG86" i="1"/>
  <c r="DG90" i="1"/>
  <c r="CT89" i="1"/>
  <c r="CT87" i="1"/>
  <c r="CT88" i="1"/>
  <c r="CT86" i="1"/>
  <c r="CT90" i="1"/>
  <c r="CT91" i="1"/>
  <c r="CF88" i="1"/>
  <c r="CF90" i="1"/>
  <c r="CF89" i="1"/>
  <c r="CF86" i="1"/>
  <c r="CF87" i="1"/>
  <c r="CF91" i="1"/>
  <c r="BE91" i="1"/>
  <c r="BE88" i="1"/>
  <c r="BE86" i="1"/>
  <c r="BE87" i="1"/>
  <c r="BE89" i="1"/>
  <c r="BE90" i="1"/>
  <c r="CL85" i="1"/>
  <c r="L136" i="1"/>
  <c r="L137" i="1"/>
  <c r="L140" i="1"/>
  <c r="L141" i="1" s="1"/>
  <c r="L138" i="1"/>
  <c r="L135" i="1"/>
  <c r="L139" i="1"/>
  <c r="Q100" i="1"/>
  <c r="Q103" i="1"/>
  <c r="Q105" i="1"/>
  <c r="Q106" i="1" s="1"/>
  <c r="Q104" i="1"/>
  <c r="Q101" i="1"/>
  <c r="Q102" i="1"/>
  <c r="BJ85" i="1"/>
  <c r="AN85" i="1"/>
  <c r="AU90" i="1"/>
  <c r="AU88" i="1"/>
  <c r="AU91" i="1"/>
  <c r="AU86" i="1"/>
  <c r="AU87" i="1"/>
  <c r="AU89" i="1"/>
  <c r="BH85" i="1"/>
  <c r="AZ86" i="1"/>
  <c r="AZ88" i="1"/>
  <c r="AZ87" i="1"/>
  <c r="AZ89" i="1"/>
  <c r="AZ91" i="1"/>
  <c r="AZ90" i="1"/>
  <c r="AC88" i="1"/>
  <c r="AC87" i="1"/>
  <c r="AC91" i="1"/>
  <c r="AC90" i="1"/>
  <c r="AC86" i="1"/>
  <c r="AC89" i="1"/>
  <c r="BI85" i="1"/>
  <c r="BW85" i="1"/>
  <c r="AL85" i="1"/>
  <c r="AH85" i="1"/>
  <c r="BT85" i="1"/>
  <c r="BM91" i="1"/>
  <c r="BM88" i="1"/>
  <c r="BM86" i="1"/>
  <c r="BM87" i="1"/>
  <c r="BM90" i="1"/>
  <c r="BM89" i="1"/>
  <c r="S98" i="1"/>
  <c r="S94" i="1"/>
  <c r="S93" i="1"/>
  <c r="S96" i="1"/>
  <c r="S95" i="1"/>
  <c r="S97" i="1"/>
  <c r="CH91" i="1"/>
  <c r="CH87" i="1"/>
  <c r="CH88" i="1"/>
  <c r="CH90" i="1"/>
  <c r="CH86" i="1"/>
  <c r="CH89" i="1"/>
  <c r="CU85" i="1"/>
  <c r="O117" i="1"/>
  <c r="O115" i="1"/>
  <c r="O118" i="1"/>
  <c r="O116" i="1"/>
  <c r="O119" i="1"/>
  <c r="O120" i="1" s="1"/>
  <c r="O114" i="1"/>
  <c r="M130" i="1"/>
  <c r="M133" i="1"/>
  <c r="M134" i="1" s="1"/>
  <c r="M129" i="1"/>
  <c r="M128" i="1"/>
  <c r="M132" i="1"/>
  <c r="M131" i="1"/>
  <c r="P109" i="1"/>
  <c r="P110" i="1"/>
  <c r="P112" i="1"/>
  <c r="P113" i="1" s="1"/>
  <c r="P111" i="1"/>
  <c r="P107" i="1"/>
  <c r="P108" i="1"/>
  <c r="CC90" i="1"/>
  <c r="CC91" i="1"/>
  <c r="CC87" i="1"/>
  <c r="CC86" i="1"/>
  <c r="CC88" i="1"/>
  <c r="CC89" i="1"/>
  <c r="CM85" i="1"/>
  <c r="CG85" i="1"/>
  <c r="AA88" i="1"/>
  <c r="AA89" i="1"/>
  <c r="AA90" i="1"/>
  <c r="AA91" i="1"/>
  <c r="AA92" i="1" s="1"/>
  <c r="AA86" i="1"/>
  <c r="AA87" i="1"/>
  <c r="Z90" i="1"/>
  <c r="Z88" i="1"/>
  <c r="Z87" i="1"/>
  <c r="Z86" i="1"/>
  <c r="Z91" i="1"/>
  <c r="Z92" i="1" s="1"/>
  <c r="Z89" i="1"/>
  <c r="BK85" i="1"/>
  <c r="AG85" i="1"/>
  <c r="R94" i="1"/>
  <c r="R98" i="1"/>
  <c r="R99" i="1" s="1"/>
  <c r="R96" i="1"/>
  <c r="R95" i="1"/>
  <c r="R97" i="1"/>
  <c r="R93" i="1"/>
  <c r="BS85" i="1"/>
  <c r="BQ85" i="1"/>
  <c r="N121" i="1"/>
  <c r="N125" i="1"/>
  <c r="N123" i="1"/>
  <c r="N122" i="1"/>
  <c r="N126" i="1"/>
  <c r="N127" i="1" s="1"/>
  <c r="N124" i="1"/>
  <c r="AK85" i="1"/>
  <c r="BV85" i="1"/>
  <c r="CB85" i="1"/>
  <c r="CO85" i="1"/>
  <c r="CQ85" i="1"/>
  <c r="V92" i="1"/>
  <c r="CX88" i="1"/>
  <c r="CX90" i="1"/>
  <c r="CX89" i="1"/>
  <c r="CX87" i="1"/>
  <c r="CX86" i="1"/>
  <c r="CX91" i="1"/>
  <c r="AM87" i="1"/>
  <c r="AM91" i="1"/>
  <c r="AM90" i="1"/>
  <c r="AM86" i="1"/>
  <c r="AM89" i="1"/>
  <c r="AM88" i="1"/>
  <c r="DA89" i="1"/>
  <c r="DA87" i="1"/>
  <c r="DA90" i="1"/>
  <c r="DA86" i="1"/>
  <c r="DA88" i="1"/>
  <c r="DA91" i="1"/>
  <c r="BL87" i="1"/>
  <c r="BL86" i="1"/>
  <c r="BL90" i="1"/>
  <c r="BL89" i="1"/>
  <c r="BL88" i="1"/>
  <c r="BL91" i="1"/>
  <c r="BR85" i="1"/>
  <c r="CV85" i="1"/>
  <c r="AB90" i="1"/>
  <c r="AB89" i="1"/>
  <c r="AB88" i="1"/>
  <c r="AB87" i="1"/>
  <c r="AB86" i="1"/>
  <c r="AB91" i="1"/>
  <c r="AB92" i="1" s="1"/>
  <c r="X92" i="1"/>
  <c r="AT85" i="1"/>
  <c r="CN85" i="1"/>
  <c r="AX85" i="1"/>
  <c r="AW85" i="1"/>
  <c r="DF85" i="1"/>
  <c r="CD85" i="1"/>
  <c r="CI85" i="1"/>
  <c r="W92" i="1"/>
  <c r="CS85" i="1"/>
  <c r="H3" i="39" l="1"/>
  <c r="C29" i="4"/>
  <c r="C29" i="41"/>
  <c r="H2" i="39"/>
  <c r="AX151" i="1"/>
  <c r="CQ151" i="1"/>
  <c r="AE151" i="1"/>
  <c r="AC151" i="1"/>
  <c r="CN151" i="1"/>
  <c r="Y151" i="1"/>
  <c r="BZ151" i="1"/>
  <c r="N151" i="1"/>
  <c r="BG151" i="1"/>
  <c r="CG151" i="1"/>
  <c r="BD151" i="1"/>
  <c r="CC151" i="1"/>
  <c r="DB151" i="1"/>
  <c r="AP151" i="1"/>
  <c r="CI151" i="1"/>
  <c r="W151" i="1"/>
  <c r="M151" i="1"/>
  <c r="BH151" i="1"/>
  <c r="CV151" i="1"/>
  <c r="BO151" i="1"/>
  <c r="T151" i="1"/>
  <c r="BQ151" i="1"/>
  <c r="CU151" i="1"/>
  <c r="AG151" i="1"/>
  <c r="AL151" i="1"/>
  <c r="CT151" i="1"/>
  <c r="AH151" i="1"/>
  <c r="CA151" i="1"/>
  <c r="O151" i="1"/>
  <c r="CR151" i="1"/>
  <c r="AB151" i="1"/>
  <c r="BP151" i="1"/>
  <c r="BJ151" i="1"/>
  <c r="DC151" i="1"/>
  <c r="AQ151" i="1"/>
  <c r="BA151" i="1"/>
  <c r="X151" i="1"/>
  <c r="AW151" i="1"/>
  <c r="CL151" i="1"/>
  <c r="Z151" i="1"/>
  <c r="BS151" i="1"/>
  <c r="DE151" i="1"/>
  <c r="CB151" i="1"/>
  <c r="DA151" i="1"/>
  <c r="AJ151" i="1"/>
  <c r="CW151" i="1"/>
  <c r="BR151" i="1"/>
  <c r="AN151" i="1"/>
  <c r="AI151" i="1"/>
  <c r="S151" i="1"/>
  <c r="AR151" i="1"/>
  <c r="CD151" i="1"/>
  <c r="R151" i="1"/>
  <c r="BK151" i="1"/>
  <c r="CO151" i="1"/>
  <c r="BL151" i="1"/>
  <c r="CK151" i="1"/>
  <c r="DF151" i="1"/>
  <c r="AT151" i="1"/>
  <c r="CM151" i="1"/>
  <c r="AA151" i="1"/>
  <c r="U151" i="1"/>
  <c r="BX151" i="1"/>
  <c r="Q151" i="1"/>
  <c r="BV151" i="1"/>
  <c r="C27" i="41"/>
  <c r="BC151" i="1"/>
  <c r="BY151" i="1"/>
  <c r="AV151" i="1"/>
  <c r="BU151" i="1"/>
  <c r="CH151" i="1"/>
  <c r="BT151" i="1"/>
  <c r="C27" i="4"/>
  <c r="BM151" i="1"/>
  <c r="AK151" i="1"/>
  <c r="CX151" i="1"/>
  <c r="CE151" i="1"/>
  <c r="BI151" i="1"/>
  <c r="AD151" i="1"/>
  <c r="L151" i="1"/>
  <c r="AM151" i="1"/>
  <c r="V151" i="1"/>
  <c r="DD151" i="1"/>
  <c r="BN151" i="1"/>
  <c r="AF151" i="1"/>
  <c r="BW151" i="1"/>
  <c r="AZ151" i="1"/>
  <c r="AS151" i="1"/>
  <c r="CS151" i="1"/>
  <c r="CZ151" i="1"/>
  <c r="CP151" i="1"/>
  <c r="CJ151" i="1"/>
  <c r="AO151" i="1"/>
  <c r="K151" i="1"/>
  <c r="BE151" i="1"/>
  <c r="DG151" i="1"/>
  <c r="BF151" i="1"/>
  <c r="P151" i="1"/>
  <c r="AY151" i="1"/>
  <c r="CF151" i="1"/>
  <c r="AU151" i="1"/>
  <c r="CY151" i="1"/>
  <c r="BB151" i="1"/>
  <c r="CN90" i="1"/>
  <c r="CN89" i="1"/>
  <c r="CN88" i="1"/>
  <c r="CN91" i="1"/>
  <c r="CN87" i="1"/>
  <c r="CN86" i="1"/>
  <c r="AT88" i="1"/>
  <c r="AT91" i="1"/>
  <c r="AT87" i="1"/>
  <c r="AT86" i="1"/>
  <c r="AT90" i="1"/>
  <c r="AT89" i="1"/>
  <c r="W98" i="1"/>
  <c r="W97" i="1"/>
  <c r="W96" i="1"/>
  <c r="W95" i="1"/>
  <c r="W93" i="1"/>
  <c r="W94" i="1"/>
  <c r="AW91" i="1"/>
  <c r="AW92" i="1" s="1"/>
  <c r="AW88" i="1"/>
  <c r="AW90" i="1"/>
  <c r="AW87" i="1"/>
  <c r="AW86" i="1"/>
  <c r="AW89" i="1"/>
  <c r="X93" i="1"/>
  <c r="X95" i="1"/>
  <c r="X98" i="1"/>
  <c r="X97" i="1"/>
  <c r="X94" i="1"/>
  <c r="X96" i="1"/>
  <c r="BR90" i="1"/>
  <c r="BR86" i="1"/>
  <c r="BR89" i="1"/>
  <c r="BR88" i="1"/>
  <c r="BR87" i="1"/>
  <c r="BR91" i="1"/>
  <c r="CB86" i="1"/>
  <c r="CB91" i="1"/>
  <c r="CB90" i="1"/>
  <c r="CB88" i="1"/>
  <c r="CB87" i="1"/>
  <c r="CB89" i="1"/>
  <c r="N132" i="1"/>
  <c r="N129" i="1"/>
  <c r="N133" i="1"/>
  <c r="N134" i="1" s="1"/>
  <c r="N130" i="1"/>
  <c r="N131" i="1"/>
  <c r="N128" i="1"/>
  <c r="Z94" i="1"/>
  <c r="Z96" i="1"/>
  <c r="Z98" i="1"/>
  <c r="Z95" i="1"/>
  <c r="Z97" i="1"/>
  <c r="Z93" i="1"/>
  <c r="CM89" i="1"/>
  <c r="CM90" i="1"/>
  <c r="CM91" i="1"/>
  <c r="CM88" i="1"/>
  <c r="CM87" i="1"/>
  <c r="CM86" i="1"/>
  <c r="O125" i="1"/>
  <c r="O123" i="1"/>
  <c r="O124" i="1"/>
  <c r="O122" i="1"/>
  <c r="O126" i="1"/>
  <c r="O127" i="1" s="1"/>
  <c r="O121" i="1"/>
  <c r="BT87" i="1"/>
  <c r="BT91" i="1"/>
  <c r="BT88" i="1"/>
  <c r="BT86" i="1"/>
  <c r="BT90" i="1"/>
  <c r="BT89" i="1"/>
  <c r="BI88" i="1"/>
  <c r="BI90" i="1"/>
  <c r="BI87" i="1"/>
  <c r="BI91" i="1"/>
  <c r="BI92" i="1" s="1"/>
  <c r="BI89" i="1"/>
  <c r="BI86" i="1"/>
  <c r="AC92" i="1"/>
  <c r="AN87" i="1"/>
  <c r="AN88" i="1"/>
  <c r="AN86" i="1"/>
  <c r="AN91" i="1"/>
  <c r="AN90" i="1"/>
  <c r="AN89" i="1"/>
  <c r="BE92" i="1"/>
  <c r="K152" i="1"/>
  <c r="DC86" i="1"/>
  <c r="DC87" i="1"/>
  <c r="DC90" i="1"/>
  <c r="DD92" i="1" s="1"/>
  <c r="DC88" i="1"/>
  <c r="DC91" i="1"/>
  <c r="DC89" i="1"/>
  <c r="AF92" i="1"/>
  <c r="DB88" i="1"/>
  <c r="DE92" i="1" s="1"/>
  <c r="DB89" i="1"/>
  <c r="DB90" i="1"/>
  <c r="DB87" i="1"/>
  <c r="DB91" i="1"/>
  <c r="DB92" i="1" s="1"/>
  <c r="DB86" i="1"/>
  <c r="AE92" i="1"/>
  <c r="BU88" i="1"/>
  <c r="BU90" i="1"/>
  <c r="BU86" i="1"/>
  <c r="BU89" i="1"/>
  <c r="BU87" i="1"/>
  <c r="BU91" i="1"/>
  <c r="BU92" i="1" s="1"/>
  <c r="BG92" i="1"/>
  <c r="CD89" i="1"/>
  <c r="CD91" i="1"/>
  <c r="CD92" i="1" s="1"/>
  <c r="CD90" i="1"/>
  <c r="CE92" i="1" s="1"/>
  <c r="CD88" i="1"/>
  <c r="CD86" i="1"/>
  <c r="CD87" i="1"/>
  <c r="DF90" i="1"/>
  <c r="DG92" i="1" s="1"/>
  <c r="DF88" i="1"/>
  <c r="DF86" i="1"/>
  <c r="DF91" i="1"/>
  <c r="DF87" i="1"/>
  <c r="DF89" i="1"/>
  <c r="CV89" i="1"/>
  <c r="CV88" i="1"/>
  <c r="CV91" i="1"/>
  <c r="CV86" i="1"/>
  <c r="CV90" i="1"/>
  <c r="CV87" i="1"/>
  <c r="CI91" i="1"/>
  <c r="CI92" i="1" s="1"/>
  <c r="CI86" i="1"/>
  <c r="CI88" i="1"/>
  <c r="CI90" i="1"/>
  <c r="CI87" i="1"/>
  <c r="CI89" i="1"/>
  <c r="AX88" i="1"/>
  <c r="AX90" i="1"/>
  <c r="AX91" i="1"/>
  <c r="AX92" i="1" s="1"/>
  <c r="AX87" i="1"/>
  <c r="AX86" i="1"/>
  <c r="AX89" i="1"/>
  <c r="AZ92" i="1" s="1"/>
  <c r="AB93" i="1"/>
  <c r="AB97" i="1"/>
  <c r="AB96" i="1"/>
  <c r="AB94" i="1"/>
  <c r="AB98" i="1"/>
  <c r="AB95" i="1"/>
  <c r="V97" i="1"/>
  <c r="V95" i="1"/>
  <c r="V93" i="1"/>
  <c r="V94" i="1"/>
  <c r="V96" i="1"/>
  <c r="V98" i="1"/>
  <c r="V99" i="1" s="1"/>
  <c r="BV88" i="1"/>
  <c r="BV86" i="1"/>
  <c r="BV89" i="1"/>
  <c r="BV87" i="1"/>
  <c r="BV90" i="1"/>
  <c r="BV91" i="1"/>
  <c r="BQ89" i="1"/>
  <c r="BQ91" i="1"/>
  <c r="BQ92" i="1" s="1"/>
  <c r="BQ86" i="1"/>
  <c r="BQ87" i="1"/>
  <c r="BQ90" i="1"/>
  <c r="BQ88" i="1"/>
  <c r="AG91" i="1"/>
  <c r="AG92" i="1" s="1"/>
  <c r="AG89" i="1"/>
  <c r="AG90" i="1"/>
  <c r="AG86" i="1"/>
  <c r="AG87" i="1"/>
  <c r="AG88" i="1"/>
  <c r="M135" i="1"/>
  <c r="M136" i="1"/>
  <c r="M139" i="1"/>
  <c r="M140" i="1"/>
  <c r="M141" i="1" s="1"/>
  <c r="M138" i="1"/>
  <c r="M137" i="1"/>
  <c r="CU86" i="1"/>
  <c r="CU88" i="1"/>
  <c r="CU87" i="1"/>
  <c r="CU89" i="1"/>
  <c r="CU90" i="1"/>
  <c r="CU91" i="1"/>
  <c r="S99" i="1"/>
  <c r="AH86" i="1"/>
  <c r="AH90" i="1"/>
  <c r="AI92" i="1" s="1"/>
  <c r="AH89" i="1"/>
  <c r="AJ92" i="1" s="1"/>
  <c r="AH87" i="1"/>
  <c r="AH91" i="1"/>
  <c r="AH88" i="1"/>
  <c r="BH86" i="1"/>
  <c r="BH88" i="1"/>
  <c r="BH90" i="1"/>
  <c r="BH87" i="1"/>
  <c r="BH89" i="1"/>
  <c r="BH91" i="1"/>
  <c r="BH92" i="1" s="1"/>
  <c r="AU92" i="1"/>
  <c r="BJ88" i="1"/>
  <c r="BJ89" i="1"/>
  <c r="BJ90" i="1"/>
  <c r="BJ91" i="1"/>
  <c r="BJ86" i="1"/>
  <c r="BJ87" i="1"/>
  <c r="BN92" i="1" s="1"/>
  <c r="Q110" i="1"/>
  <c r="Q111" i="1"/>
  <c r="Q112" i="1"/>
  <c r="Q113" i="1" s="1"/>
  <c r="Q109" i="1"/>
  <c r="Q107" i="1"/>
  <c r="Q108" i="1"/>
  <c r="CF92" i="1"/>
  <c r="CP89" i="1"/>
  <c r="CP87" i="1"/>
  <c r="CP86" i="1"/>
  <c r="CP90" i="1"/>
  <c r="CP91" i="1"/>
  <c r="CP88" i="1"/>
  <c r="CJ90" i="1"/>
  <c r="CJ86" i="1"/>
  <c r="CJ91" i="1"/>
  <c r="CJ92" i="1" s="1"/>
  <c r="CJ89" i="1"/>
  <c r="CJ87" i="1"/>
  <c r="CJ88" i="1"/>
  <c r="AD92" i="1"/>
  <c r="BD92" i="1"/>
  <c r="CW86" i="1"/>
  <c r="CW89" i="1"/>
  <c r="CW87" i="1"/>
  <c r="DA92" i="1" s="1"/>
  <c r="CW88" i="1"/>
  <c r="CW91" i="1"/>
  <c r="CW90" i="1"/>
  <c r="CX92" i="1" s="1"/>
  <c r="BF92" i="1"/>
  <c r="CZ92" i="1"/>
  <c r="AS92" i="1"/>
  <c r="CQ90" i="1"/>
  <c r="CQ86" i="1"/>
  <c r="CQ88" i="1"/>
  <c r="CQ89" i="1"/>
  <c r="CQ91" i="1"/>
  <c r="CQ87" i="1"/>
  <c r="AK90" i="1"/>
  <c r="AK91" i="1"/>
  <c r="AK92" i="1" s="1"/>
  <c r="AK87" i="1"/>
  <c r="AK88" i="1"/>
  <c r="AK86" i="1"/>
  <c r="AK89" i="1"/>
  <c r="BS89" i="1"/>
  <c r="BS88" i="1"/>
  <c r="BS87" i="1"/>
  <c r="BS91" i="1"/>
  <c r="BS92" i="1" s="1"/>
  <c r="BS90" i="1"/>
  <c r="BS86" i="1"/>
  <c r="BK91" i="1"/>
  <c r="BK92" i="1" s="1"/>
  <c r="BK87" i="1"/>
  <c r="BO92" i="1" s="1"/>
  <c r="BK86" i="1"/>
  <c r="BK88" i="1"/>
  <c r="BK89" i="1"/>
  <c r="BK90" i="1"/>
  <c r="BL92" i="1" s="1"/>
  <c r="P116" i="1"/>
  <c r="P114" i="1"/>
  <c r="P119" i="1"/>
  <c r="P120" i="1" s="1"/>
  <c r="P115" i="1"/>
  <c r="P118" i="1"/>
  <c r="P117" i="1"/>
  <c r="AL89" i="1"/>
  <c r="AL88" i="1"/>
  <c r="AL87" i="1"/>
  <c r="AL91" i="1"/>
  <c r="AL86" i="1"/>
  <c r="AL90" i="1"/>
  <c r="AM92" i="1" s="1"/>
  <c r="CL91" i="1"/>
  <c r="CL90" i="1"/>
  <c r="CL86" i="1"/>
  <c r="CL87" i="1"/>
  <c r="CL89" i="1"/>
  <c r="CL88" i="1"/>
  <c r="CR86" i="1"/>
  <c r="CR91" i="1"/>
  <c r="CR92" i="1" s="1"/>
  <c r="CR87" i="1"/>
  <c r="CR89" i="1"/>
  <c r="CR90" i="1"/>
  <c r="CR88" i="1"/>
  <c r="U99" i="1"/>
  <c r="BC92" i="1"/>
  <c r="Y96" i="1"/>
  <c r="Y95" i="1"/>
  <c r="Y98" i="1"/>
  <c r="Y99" i="1" s="1"/>
  <c r="Y94" i="1"/>
  <c r="Y97" i="1"/>
  <c r="Y93" i="1"/>
  <c r="CY92" i="1"/>
  <c r="AQ92" i="1"/>
  <c r="CS91" i="1"/>
  <c r="CS90" i="1"/>
  <c r="CT92" i="1" s="1"/>
  <c r="CS86" i="1"/>
  <c r="CS87" i="1"/>
  <c r="CS89" i="1"/>
  <c r="CS88" i="1"/>
  <c r="CO90" i="1"/>
  <c r="CO87" i="1"/>
  <c r="CO89" i="1"/>
  <c r="CO91" i="1"/>
  <c r="CO88" i="1"/>
  <c r="CO86" i="1"/>
  <c r="R101" i="1"/>
  <c r="R103" i="1"/>
  <c r="R105" i="1"/>
  <c r="R106" i="1" s="1"/>
  <c r="R100" i="1"/>
  <c r="R104" i="1"/>
  <c r="R102" i="1"/>
  <c r="AA93" i="1"/>
  <c r="AA98" i="1"/>
  <c r="AA99" i="1" s="1"/>
  <c r="AA94" i="1"/>
  <c r="AA95" i="1"/>
  <c r="AA96" i="1"/>
  <c r="AA97" i="1"/>
  <c r="CG91" i="1"/>
  <c r="CG92" i="1" s="1"/>
  <c r="CG89" i="1"/>
  <c r="CG87" i="1"/>
  <c r="CK92" i="1" s="1"/>
  <c r="CG90" i="1"/>
  <c r="CH92" i="1" s="1"/>
  <c r="CG88" i="1"/>
  <c r="CG86" i="1"/>
  <c r="BM92" i="1"/>
  <c r="BW87" i="1"/>
  <c r="BW88" i="1"/>
  <c r="BW86" i="1"/>
  <c r="BW89" i="1"/>
  <c r="BW90" i="1"/>
  <c r="BW91" i="1"/>
  <c r="L142" i="1"/>
  <c r="L146" i="1"/>
  <c r="L143" i="1"/>
  <c r="L145" i="1"/>
  <c r="L147" i="1"/>
  <c r="L148" i="1" s="1"/>
  <c r="L152" i="1" s="1"/>
  <c r="L144" i="1"/>
  <c r="AY92" i="1"/>
  <c r="BX88" i="1"/>
  <c r="CA92" i="1" s="1"/>
  <c r="BX87" i="1"/>
  <c r="BX89" i="1"/>
  <c r="BZ92" i="1" s="1"/>
  <c r="BX90" i="1"/>
  <c r="BY92" i="1" s="1"/>
  <c r="BX91" i="1"/>
  <c r="BX92" i="1" s="1"/>
  <c r="BX86" i="1"/>
  <c r="CC92" i="1" s="1"/>
  <c r="T99" i="1"/>
  <c r="AO88" i="1"/>
  <c r="AR92" i="1" s="1"/>
  <c r="AO90" i="1"/>
  <c r="AP92" i="1" s="1"/>
  <c r="AO91" i="1"/>
  <c r="AO89" i="1"/>
  <c r="AO87" i="1"/>
  <c r="AO86" i="1"/>
  <c r="BP92" i="1"/>
  <c r="BA92" i="1"/>
  <c r="AV92" i="1"/>
  <c r="BB92" i="1"/>
  <c r="CK96" i="1" l="1"/>
  <c r="CK98" i="1"/>
  <c r="CK94" i="1"/>
  <c r="CK97" i="1"/>
  <c r="CK93" i="1"/>
  <c r="CK95" i="1"/>
  <c r="AI94" i="1"/>
  <c r="AI98" i="1"/>
  <c r="AI93" i="1"/>
  <c r="AI96" i="1"/>
  <c r="AI97" i="1"/>
  <c r="AI95" i="1"/>
  <c r="CE96" i="1"/>
  <c r="CE97" i="1"/>
  <c r="CE98" i="1"/>
  <c r="CE94" i="1"/>
  <c r="CE95" i="1"/>
  <c r="CE93" i="1"/>
  <c r="CC96" i="1"/>
  <c r="CC94" i="1"/>
  <c r="CC93" i="1"/>
  <c r="CC98" i="1"/>
  <c r="CC95" i="1"/>
  <c r="CC97" i="1"/>
  <c r="AM93" i="1"/>
  <c r="AM97" i="1"/>
  <c r="AM98" i="1"/>
  <c r="AM94" i="1"/>
  <c r="AM96" i="1"/>
  <c r="AM95" i="1"/>
  <c r="BO95" i="1"/>
  <c r="BO93" i="1"/>
  <c r="BO98" i="1"/>
  <c r="BO96" i="1"/>
  <c r="BO97" i="1"/>
  <c r="BO94" i="1"/>
  <c r="DD98" i="1"/>
  <c r="DD94" i="1"/>
  <c r="DD93" i="1"/>
  <c r="DD96" i="1"/>
  <c r="DD95" i="1"/>
  <c r="DD97" i="1"/>
  <c r="AP93" i="1"/>
  <c r="AP97" i="1"/>
  <c r="AP94" i="1"/>
  <c r="AP95" i="1"/>
  <c r="AP96" i="1"/>
  <c r="AP98" i="1"/>
  <c r="CA94" i="1"/>
  <c r="CA98" i="1"/>
  <c r="CA97" i="1"/>
  <c r="CA95" i="1"/>
  <c r="CA96" i="1"/>
  <c r="CA93" i="1"/>
  <c r="BZ97" i="1"/>
  <c r="BZ98" i="1"/>
  <c r="BZ95" i="1"/>
  <c r="BZ93" i="1"/>
  <c r="BZ96" i="1"/>
  <c r="BZ94" i="1"/>
  <c r="CX94" i="1"/>
  <c r="CX93" i="1"/>
  <c r="CX96" i="1"/>
  <c r="CX98" i="1"/>
  <c r="CX97" i="1"/>
  <c r="CX95" i="1"/>
  <c r="DG93" i="1"/>
  <c r="DG98" i="1"/>
  <c r="DG95" i="1"/>
  <c r="DG97" i="1"/>
  <c r="DG94" i="1"/>
  <c r="DG96" i="1"/>
  <c r="DE93" i="1"/>
  <c r="DE96" i="1"/>
  <c r="DE98" i="1"/>
  <c r="DE95" i="1"/>
  <c r="DE94" i="1"/>
  <c r="DE97" i="1"/>
  <c r="CT93" i="1"/>
  <c r="CT96" i="1"/>
  <c r="CT97" i="1"/>
  <c r="CT98" i="1"/>
  <c r="CT94" i="1"/>
  <c r="CT95" i="1"/>
  <c r="BL97" i="1"/>
  <c r="BL96" i="1"/>
  <c r="BL95" i="1"/>
  <c r="BL98" i="1"/>
  <c r="BL93" i="1"/>
  <c r="BL94" i="1"/>
  <c r="AZ97" i="1"/>
  <c r="AZ95" i="1"/>
  <c r="AZ93" i="1"/>
  <c r="AZ98" i="1"/>
  <c r="AZ94" i="1"/>
  <c r="AZ96" i="1"/>
  <c r="AR96" i="1"/>
  <c r="AR93" i="1"/>
  <c r="AR98" i="1"/>
  <c r="AR97" i="1"/>
  <c r="AR95" i="1"/>
  <c r="AR94" i="1"/>
  <c r="BY93" i="1"/>
  <c r="BY97" i="1"/>
  <c r="BY98" i="1"/>
  <c r="BY96" i="1"/>
  <c r="BY95" i="1"/>
  <c r="BY94" i="1"/>
  <c r="CH96" i="1"/>
  <c r="CH98" i="1"/>
  <c r="CH95" i="1"/>
  <c r="CH93" i="1"/>
  <c r="CH94" i="1"/>
  <c r="CH97" i="1"/>
  <c r="DA97" i="1"/>
  <c r="DA96" i="1"/>
  <c r="DA95" i="1"/>
  <c r="DA98" i="1"/>
  <c r="DA93" i="1"/>
  <c r="DA94" i="1"/>
  <c r="BN96" i="1"/>
  <c r="BN98" i="1"/>
  <c r="BN97" i="1"/>
  <c r="BN93" i="1"/>
  <c r="BN95" i="1"/>
  <c r="BN94" i="1"/>
  <c r="AJ94" i="1"/>
  <c r="AJ95" i="1"/>
  <c r="AJ97" i="1"/>
  <c r="AJ98" i="1"/>
  <c r="AJ93" i="1"/>
  <c r="AJ96" i="1"/>
  <c r="AA103" i="1"/>
  <c r="AA100" i="1"/>
  <c r="AA102" i="1"/>
  <c r="AA104" i="1"/>
  <c r="AA105" i="1"/>
  <c r="AA101" i="1"/>
  <c r="BS95" i="1"/>
  <c r="BS96" i="1"/>
  <c r="BS97" i="1"/>
  <c r="BS98" i="1"/>
  <c r="BS93" i="1"/>
  <c r="BS94" i="1"/>
  <c r="BF95" i="1"/>
  <c r="BF97" i="1"/>
  <c r="BF96" i="1"/>
  <c r="BF94" i="1"/>
  <c r="BF93" i="1"/>
  <c r="BF98" i="1"/>
  <c r="CP92" i="1"/>
  <c r="CU92" i="1"/>
  <c r="AB99" i="1"/>
  <c r="AX93" i="1"/>
  <c r="AX97" i="1"/>
  <c r="AX98" i="1"/>
  <c r="AX96" i="1"/>
  <c r="AX95" i="1"/>
  <c r="AX94" i="1"/>
  <c r="CI93" i="1"/>
  <c r="CI94" i="1"/>
  <c r="CI97" i="1"/>
  <c r="CI96" i="1"/>
  <c r="CI95" i="1"/>
  <c r="CI98" i="1"/>
  <c r="CV92" i="1"/>
  <c r="BG96" i="1"/>
  <c r="BG93" i="1"/>
  <c r="BG97" i="1"/>
  <c r="BG98" i="1"/>
  <c r="BG95" i="1"/>
  <c r="BG94" i="1"/>
  <c r="BU98" i="1"/>
  <c r="BU97" i="1"/>
  <c r="BU95" i="1"/>
  <c r="BU96" i="1"/>
  <c r="BU93" i="1"/>
  <c r="BU94" i="1"/>
  <c r="DB98" i="1"/>
  <c r="DB96" i="1"/>
  <c r="DB95" i="1"/>
  <c r="DB94" i="1"/>
  <c r="DB93" i="1"/>
  <c r="DB97" i="1"/>
  <c r="O131" i="1"/>
  <c r="O129" i="1"/>
  <c r="O130" i="1"/>
  <c r="O132" i="1"/>
  <c r="O128" i="1"/>
  <c r="O133" i="1"/>
  <c r="O134" i="1" s="1"/>
  <c r="CM92" i="1"/>
  <c r="N138" i="1"/>
  <c r="N139" i="1"/>
  <c r="N135" i="1"/>
  <c r="N137" i="1"/>
  <c r="N140" i="1"/>
  <c r="N141" i="1" s="1"/>
  <c r="N136" i="1"/>
  <c r="W99" i="1"/>
  <c r="E31" i="39"/>
  <c r="E96" i="39"/>
  <c r="E67" i="39"/>
  <c r="E61" i="39"/>
  <c r="E98" i="39"/>
  <c r="E28" i="39"/>
  <c r="E25" i="39"/>
  <c r="E68" i="39"/>
  <c r="E39" i="39"/>
  <c r="E103" i="39"/>
  <c r="E42" i="39"/>
  <c r="E73" i="39"/>
  <c r="E13" i="39"/>
  <c r="E56" i="39"/>
  <c r="E24" i="39"/>
  <c r="E91" i="39"/>
  <c r="E12" i="39"/>
  <c r="E49" i="39"/>
  <c r="E86" i="39"/>
  <c r="E53" i="39"/>
  <c r="E8" i="39"/>
  <c r="E54" i="39"/>
  <c r="E95" i="39"/>
  <c r="E47" i="39"/>
  <c r="E76" i="39"/>
  <c r="E4" i="39"/>
  <c r="E48" i="39"/>
  <c r="E14" i="39"/>
  <c r="E83" i="39"/>
  <c r="E93" i="39"/>
  <c r="E32" i="39"/>
  <c r="E62" i="39"/>
  <c r="E15" i="39"/>
  <c r="E84" i="39"/>
  <c r="E55" i="39"/>
  <c r="E37" i="39"/>
  <c r="E74" i="39"/>
  <c r="E7" i="39"/>
  <c r="E29" i="39"/>
  <c r="E72" i="39"/>
  <c r="E43" i="39"/>
  <c r="E5" i="39"/>
  <c r="E50" i="39"/>
  <c r="E81" i="39"/>
  <c r="E26" i="39"/>
  <c r="E90" i="39"/>
  <c r="E79" i="39"/>
  <c r="E17" i="39"/>
  <c r="E23" i="39"/>
  <c r="E16" i="39"/>
  <c r="E89" i="39"/>
  <c r="E21" i="39"/>
  <c r="E64" i="39"/>
  <c r="E35" i="39"/>
  <c r="E99" i="39"/>
  <c r="E34" i="39"/>
  <c r="E65" i="39"/>
  <c r="E102" i="39"/>
  <c r="E36" i="39"/>
  <c r="E100" i="39"/>
  <c r="E71" i="39"/>
  <c r="E69" i="39"/>
  <c r="E78" i="39"/>
  <c r="E38" i="39"/>
  <c r="E20" i="39"/>
  <c r="E88" i="39"/>
  <c r="E59" i="39"/>
  <c r="E45" i="39"/>
  <c r="E82" i="39"/>
  <c r="E6" i="39"/>
  <c r="E92" i="39"/>
  <c r="E18" i="39"/>
  <c r="E85" i="39"/>
  <c r="E60" i="39"/>
  <c r="E57" i="39"/>
  <c r="E33" i="39"/>
  <c r="E80" i="39"/>
  <c r="E97" i="39"/>
  <c r="E87" i="39"/>
  <c r="E40" i="39"/>
  <c r="E11" i="39"/>
  <c r="E22" i="39"/>
  <c r="E51" i="39"/>
  <c r="E9" i="39"/>
  <c r="E101" i="39"/>
  <c r="E104" i="39"/>
  <c r="E46" i="39"/>
  <c r="E30" i="39"/>
  <c r="E10" i="39"/>
  <c r="E19" i="39"/>
  <c r="E77" i="39"/>
  <c r="E58" i="39"/>
  <c r="E27" i="39"/>
  <c r="E52" i="39"/>
  <c r="E41" i="39"/>
  <c r="E75" i="39"/>
  <c r="E63" i="39"/>
  <c r="E94" i="39"/>
  <c r="E66" i="39"/>
  <c r="E70" i="39"/>
  <c r="E44" i="39"/>
  <c r="AV98" i="1"/>
  <c r="AV96" i="1"/>
  <c r="AV94" i="1"/>
  <c r="AV95" i="1"/>
  <c r="AV93" i="1"/>
  <c r="AV97" i="1"/>
  <c r="AS94" i="1"/>
  <c r="AS97" i="1"/>
  <c r="AS98" i="1"/>
  <c r="AS93" i="1"/>
  <c r="AS96" i="1"/>
  <c r="AS95" i="1"/>
  <c r="BX94" i="1"/>
  <c r="BX96" i="1"/>
  <c r="BX97" i="1"/>
  <c r="BX95" i="1"/>
  <c r="BX98" i="1"/>
  <c r="BX93" i="1"/>
  <c r="CY95" i="1"/>
  <c r="CY93" i="1"/>
  <c r="CY94" i="1"/>
  <c r="CY97" i="1"/>
  <c r="CY96" i="1"/>
  <c r="CY98" i="1"/>
  <c r="Q116" i="1"/>
  <c r="Q118" i="1"/>
  <c r="Q115" i="1"/>
  <c r="Q114" i="1"/>
  <c r="Q117" i="1"/>
  <c r="Q119" i="1"/>
  <c r="Q120" i="1" s="1"/>
  <c r="BV92" i="1"/>
  <c r="DF92" i="1"/>
  <c r="CD93" i="1"/>
  <c r="CD96" i="1"/>
  <c r="CD98" i="1"/>
  <c r="CD97" i="1"/>
  <c r="CD94" i="1"/>
  <c r="CD95" i="1"/>
  <c r="AF93" i="1"/>
  <c r="AF94" i="1"/>
  <c r="AF98" i="1"/>
  <c r="AF97" i="1"/>
  <c r="AF96" i="1"/>
  <c r="AF95" i="1"/>
  <c r="AN92" i="1"/>
  <c r="BI96" i="1"/>
  <c r="BI98" i="1"/>
  <c r="BI95" i="1"/>
  <c r="BI93" i="1"/>
  <c r="BI94" i="1"/>
  <c r="BI97" i="1"/>
  <c r="BT92" i="1"/>
  <c r="BR92" i="1"/>
  <c r="AT92" i="1"/>
  <c r="CN92" i="1"/>
  <c r="BM96" i="1"/>
  <c r="BM94" i="1"/>
  <c r="BM98" i="1"/>
  <c r="BM93" i="1"/>
  <c r="BM95" i="1"/>
  <c r="BM97" i="1"/>
  <c r="AQ97" i="1"/>
  <c r="AQ94" i="1"/>
  <c r="AQ96" i="1"/>
  <c r="AQ98" i="1"/>
  <c r="AQ95" i="1"/>
  <c r="AQ93" i="1"/>
  <c r="AK94" i="1"/>
  <c r="AK98" i="1"/>
  <c r="AK95" i="1"/>
  <c r="AK97" i="1"/>
  <c r="AK93" i="1"/>
  <c r="AK96" i="1"/>
  <c r="CJ94" i="1"/>
  <c r="CJ96" i="1"/>
  <c r="CJ93" i="1"/>
  <c r="CJ97" i="1"/>
  <c r="CJ98" i="1"/>
  <c r="CJ95" i="1"/>
  <c r="M146" i="1"/>
  <c r="M143" i="1"/>
  <c r="M142" i="1"/>
  <c r="M144" i="1"/>
  <c r="M147" i="1"/>
  <c r="M148" i="1" s="1"/>
  <c r="M152" i="1" s="1"/>
  <c r="M145" i="1"/>
  <c r="CS92" i="1"/>
  <c r="BK93" i="1"/>
  <c r="BK96" i="1"/>
  <c r="BK97" i="1"/>
  <c r="BK94" i="1"/>
  <c r="BK95" i="1"/>
  <c r="BK98" i="1"/>
  <c r="CF97" i="1"/>
  <c r="CF95" i="1"/>
  <c r="CF96" i="1"/>
  <c r="CF98" i="1"/>
  <c r="CF93" i="1"/>
  <c r="CF94" i="1"/>
  <c r="BB98" i="1"/>
  <c r="BB93" i="1"/>
  <c r="BB94" i="1"/>
  <c r="BB95" i="1"/>
  <c r="BB96" i="1"/>
  <c r="BB97" i="1"/>
  <c r="BA98" i="1"/>
  <c r="BA95" i="1"/>
  <c r="BA96" i="1"/>
  <c r="BA97" i="1"/>
  <c r="BA94" i="1"/>
  <c r="BA93" i="1"/>
  <c r="AY95" i="1"/>
  <c r="AY96" i="1"/>
  <c r="AY97" i="1"/>
  <c r="AY94" i="1"/>
  <c r="AY93" i="1"/>
  <c r="AY98" i="1"/>
  <c r="BW92" i="1"/>
  <c r="CO92" i="1"/>
  <c r="BC98" i="1"/>
  <c r="BC99" i="1" s="1"/>
  <c r="BC96" i="1"/>
  <c r="BC95" i="1"/>
  <c r="BC97" i="1"/>
  <c r="BC94" i="1"/>
  <c r="BC93" i="1"/>
  <c r="AL92" i="1"/>
  <c r="CW92" i="1"/>
  <c r="BJ92" i="1"/>
  <c r="AU98" i="1"/>
  <c r="AU94" i="1"/>
  <c r="AU93" i="1"/>
  <c r="AU96" i="1"/>
  <c r="AU97" i="1"/>
  <c r="AU95" i="1"/>
  <c r="AH92" i="1"/>
  <c r="AG94" i="1"/>
  <c r="AG98" i="1"/>
  <c r="AG93" i="1"/>
  <c r="AG97" i="1"/>
  <c r="AG96" i="1"/>
  <c r="AG95" i="1"/>
  <c r="AE94" i="1"/>
  <c r="AE93" i="1"/>
  <c r="AE96" i="1"/>
  <c r="AE97" i="1"/>
  <c r="AE95" i="1"/>
  <c r="AE98" i="1"/>
  <c r="BE95" i="1"/>
  <c r="BE94" i="1"/>
  <c r="BE97" i="1"/>
  <c r="BE93" i="1"/>
  <c r="BE96" i="1"/>
  <c r="BE98" i="1"/>
  <c r="AC97" i="1"/>
  <c r="AC95" i="1"/>
  <c r="AC98" i="1"/>
  <c r="AC99" i="1" s="1"/>
  <c r="AC94" i="1"/>
  <c r="AC93" i="1"/>
  <c r="AC96" i="1"/>
  <c r="Z99" i="1"/>
  <c r="X99" i="1"/>
  <c r="AW98" i="1"/>
  <c r="AW93" i="1"/>
  <c r="AW95" i="1"/>
  <c r="AW96" i="1"/>
  <c r="AW94" i="1"/>
  <c r="AW97" i="1"/>
  <c r="CR96" i="1"/>
  <c r="CR95" i="1"/>
  <c r="CR93" i="1"/>
  <c r="CR94" i="1"/>
  <c r="CR98" i="1"/>
  <c r="CR97" i="1"/>
  <c r="AD96" i="1"/>
  <c r="AD93" i="1"/>
  <c r="AD94" i="1"/>
  <c r="AD98" i="1"/>
  <c r="AD99" i="1" s="1"/>
  <c r="AD97" i="1"/>
  <c r="AD95" i="1"/>
  <c r="R111" i="1"/>
  <c r="R107" i="1"/>
  <c r="R109" i="1"/>
  <c r="R110" i="1"/>
  <c r="R108" i="1"/>
  <c r="R112" i="1"/>
  <c r="R113" i="1" s="1"/>
  <c r="P124" i="1"/>
  <c r="P121" i="1"/>
  <c r="P125" i="1"/>
  <c r="P126" i="1"/>
  <c r="P127" i="1" s="1"/>
  <c r="P123" i="1"/>
  <c r="P122" i="1"/>
  <c r="CZ93" i="1"/>
  <c r="CZ95" i="1"/>
  <c r="CZ94" i="1"/>
  <c r="CZ97" i="1"/>
  <c r="CZ98" i="1"/>
  <c r="CZ96" i="1"/>
  <c r="BP98" i="1"/>
  <c r="BP99" i="1" s="1"/>
  <c r="BP96" i="1"/>
  <c r="BP93" i="1"/>
  <c r="BP94" i="1"/>
  <c r="BP97" i="1"/>
  <c r="BP95" i="1"/>
  <c r="AO92" i="1"/>
  <c r="T101" i="1"/>
  <c r="T103" i="1"/>
  <c r="T102" i="1"/>
  <c r="T105" i="1"/>
  <c r="T104" i="1"/>
  <c r="T100" i="1"/>
  <c r="CG95" i="1"/>
  <c r="CG94" i="1"/>
  <c r="CG97" i="1"/>
  <c r="CG96" i="1"/>
  <c r="CG93" i="1"/>
  <c r="CG98" i="1"/>
  <c r="Y101" i="1"/>
  <c r="Y100" i="1"/>
  <c r="Y105" i="1"/>
  <c r="Y103" i="1"/>
  <c r="Y102" i="1"/>
  <c r="Y104" i="1"/>
  <c r="U102" i="1"/>
  <c r="U105" i="1"/>
  <c r="U104" i="1"/>
  <c r="U100" i="1"/>
  <c r="U103" i="1"/>
  <c r="U101" i="1"/>
  <c r="CL92" i="1"/>
  <c r="CQ92" i="1"/>
  <c r="BD93" i="1"/>
  <c r="BD94" i="1"/>
  <c r="BD97" i="1"/>
  <c r="BD96" i="1"/>
  <c r="BD95" i="1"/>
  <c r="BD98" i="1"/>
  <c r="BD99" i="1" s="1"/>
  <c r="BH95" i="1"/>
  <c r="BH97" i="1"/>
  <c r="BH93" i="1"/>
  <c r="BH96" i="1"/>
  <c r="BH94" i="1"/>
  <c r="BH98" i="1"/>
  <c r="S103" i="1"/>
  <c r="S101" i="1"/>
  <c r="S104" i="1"/>
  <c r="S105" i="1"/>
  <c r="S106" i="1" s="1"/>
  <c r="S100" i="1"/>
  <c r="S102" i="1"/>
  <c r="BQ97" i="1"/>
  <c r="BQ94" i="1"/>
  <c r="BQ93" i="1"/>
  <c r="BQ96" i="1"/>
  <c r="BQ95" i="1"/>
  <c r="BQ98" i="1"/>
  <c r="BQ99" i="1" s="1"/>
  <c r="V105" i="1"/>
  <c r="V102" i="1"/>
  <c r="V100" i="1"/>
  <c r="V104" i="1"/>
  <c r="V103" i="1"/>
  <c r="V101" i="1"/>
  <c r="DC92" i="1"/>
  <c r="CB92" i="1"/>
  <c r="CB95" i="1" l="1"/>
  <c r="CE99" i="1" s="1"/>
  <c r="CB97" i="1"/>
  <c r="CB94" i="1"/>
  <c r="CB93" i="1"/>
  <c r="CB98" i="1"/>
  <c r="CB99" i="1" s="1"/>
  <c r="CB96" i="1"/>
  <c r="BQ105" i="1"/>
  <c r="BQ100" i="1"/>
  <c r="BQ103" i="1"/>
  <c r="BQ102" i="1"/>
  <c r="BQ101" i="1"/>
  <c r="BQ104" i="1"/>
  <c r="S111" i="1"/>
  <c r="S107" i="1"/>
  <c r="S110" i="1"/>
  <c r="S108" i="1"/>
  <c r="S112" i="1"/>
  <c r="S113" i="1" s="1"/>
  <c r="S109" i="1"/>
  <c r="BH99" i="1"/>
  <c r="CQ96" i="1"/>
  <c r="CQ94" i="1"/>
  <c r="CQ97" i="1"/>
  <c r="CR99" i="1" s="1"/>
  <c r="CQ95" i="1"/>
  <c r="CQ98" i="1"/>
  <c r="CQ93" i="1"/>
  <c r="BP100" i="1"/>
  <c r="BP103" i="1"/>
  <c r="BP101" i="1"/>
  <c r="BP105" i="1"/>
  <c r="BP102" i="1"/>
  <c r="BP104" i="1"/>
  <c r="AL96" i="1"/>
  <c r="AL97" i="1"/>
  <c r="AL94" i="1"/>
  <c r="AL93" i="1"/>
  <c r="AL98" i="1"/>
  <c r="AL95" i="1"/>
  <c r="BW96" i="1"/>
  <c r="BW95" i="1"/>
  <c r="BW98" i="1"/>
  <c r="BW97" i="1"/>
  <c r="BW93" i="1"/>
  <c r="BW94" i="1"/>
  <c r="BA99" i="1"/>
  <c r="BR96" i="1"/>
  <c r="BR95" i="1"/>
  <c r="BR94" i="1"/>
  <c r="BR97" i="1"/>
  <c r="BR98" i="1"/>
  <c r="BR99" i="1" s="1"/>
  <c r="BR93" i="1"/>
  <c r="AN94" i="1"/>
  <c r="AR99" i="1" s="1"/>
  <c r="AN93" i="1"/>
  <c r="AN96" i="1"/>
  <c r="AN95" i="1"/>
  <c r="AN98" i="1"/>
  <c r="AN99" i="1" s="1"/>
  <c r="AN97" i="1"/>
  <c r="AF99" i="1"/>
  <c r="N147" i="1"/>
  <c r="N148" i="1" s="1"/>
  <c r="N152" i="1" s="1"/>
  <c r="N145" i="1"/>
  <c r="N143" i="1"/>
  <c r="N144" i="1"/>
  <c r="N146" i="1"/>
  <c r="N142" i="1"/>
  <c r="CU98" i="1"/>
  <c r="CU96" i="1"/>
  <c r="CU97" i="1"/>
  <c r="CU95" i="1"/>
  <c r="CU94" i="1"/>
  <c r="CU93" i="1"/>
  <c r="BL99" i="1"/>
  <c r="AI99" i="1"/>
  <c r="V106" i="1"/>
  <c r="DC97" i="1"/>
  <c r="DC96" i="1"/>
  <c r="DC94" i="1"/>
  <c r="DG99" i="1" s="1"/>
  <c r="DC95" i="1"/>
  <c r="DC98" i="1"/>
  <c r="DC99" i="1" s="1"/>
  <c r="DC93" i="1"/>
  <c r="CL96" i="1"/>
  <c r="CL94" i="1"/>
  <c r="CL95" i="1"/>
  <c r="CL98" i="1"/>
  <c r="CL99" i="1" s="1"/>
  <c r="CL93" i="1"/>
  <c r="CL97" i="1"/>
  <c r="P132" i="1"/>
  <c r="P130" i="1"/>
  <c r="P131" i="1"/>
  <c r="P129" i="1"/>
  <c r="P133" i="1"/>
  <c r="P134" i="1" s="1"/>
  <c r="P128" i="1"/>
  <c r="R114" i="1"/>
  <c r="R118" i="1"/>
  <c r="R117" i="1"/>
  <c r="R116" i="1"/>
  <c r="R115" i="1"/>
  <c r="R119" i="1"/>
  <c r="R120" i="1" s="1"/>
  <c r="AD105" i="1"/>
  <c r="AD104" i="1"/>
  <c r="AD102" i="1"/>
  <c r="AD103" i="1"/>
  <c r="AD100" i="1"/>
  <c r="AD101" i="1"/>
  <c r="X103" i="1"/>
  <c r="X105" i="1"/>
  <c r="X104" i="1"/>
  <c r="X102" i="1"/>
  <c r="X101" i="1"/>
  <c r="X100" i="1"/>
  <c r="BE99" i="1"/>
  <c r="AG99" i="1"/>
  <c r="AU99" i="1"/>
  <c r="CF99" i="1"/>
  <c r="BT93" i="1"/>
  <c r="BT94" i="1"/>
  <c r="BT96" i="1"/>
  <c r="BT98" i="1"/>
  <c r="BT99" i="1" s="1"/>
  <c r="BT97" i="1"/>
  <c r="BT95" i="1"/>
  <c r="DF97" i="1"/>
  <c r="DF96" i="1"/>
  <c r="DF94" i="1"/>
  <c r="DF98" i="1"/>
  <c r="DF99" i="1" s="1"/>
  <c r="DF93" i="1"/>
  <c r="DF95" i="1"/>
  <c r="CM93" i="1"/>
  <c r="CM98" i="1"/>
  <c r="CM99" i="1" s="1"/>
  <c r="CM95" i="1"/>
  <c r="CM94" i="1"/>
  <c r="CM96" i="1"/>
  <c r="CM97" i="1"/>
  <c r="CP94" i="1"/>
  <c r="CP97" i="1"/>
  <c r="CP98" i="1"/>
  <c r="CP95" i="1"/>
  <c r="CP93" i="1"/>
  <c r="CP96" i="1"/>
  <c r="DE99" i="1"/>
  <c r="BD105" i="1"/>
  <c r="BD101" i="1"/>
  <c r="BD104" i="1"/>
  <c r="BD103" i="1"/>
  <c r="BD100" i="1"/>
  <c r="BD102" i="1"/>
  <c r="U106" i="1"/>
  <c r="CG99" i="1"/>
  <c r="T106" i="1"/>
  <c r="AO96" i="1"/>
  <c r="AQ99" i="1" s="1"/>
  <c r="AO97" i="1"/>
  <c r="AP99" i="1" s="1"/>
  <c r="AO95" i="1"/>
  <c r="AO93" i="1"/>
  <c r="AO98" i="1"/>
  <c r="AO99" i="1" s="1"/>
  <c r="AO94" i="1"/>
  <c r="AS99" i="1" s="1"/>
  <c r="Z100" i="1"/>
  <c r="Z101" i="1"/>
  <c r="Z104" i="1"/>
  <c r="Z105" i="1"/>
  <c r="Z102" i="1"/>
  <c r="Z103" i="1"/>
  <c r="AC100" i="1"/>
  <c r="AC105" i="1"/>
  <c r="AC101" i="1"/>
  <c r="AC102" i="1"/>
  <c r="AC103" i="1"/>
  <c r="AC104" i="1"/>
  <c r="BJ93" i="1"/>
  <c r="BJ94" i="1"/>
  <c r="BJ98" i="1"/>
  <c r="BJ99" i="1" s="1"/>
  <c r="BJ96" i="1"/>
  <c r="BJ97" i="1"/>
  <c r="BK99" i="1" s="1"/>
  <c r="BJ95" i="1"/>
  <c r="BM99" i="1" s="1"/>
  <c r="BC104" i="1"/>
  <c r="BC102" i="1"/>
  <c r="BC105" i="1"/>
  <c r="BC103" i="1"/>
  <c r="BC101" i="1"/>
  <c r="BC100" i="1"/>
  <c r="BB99" i="1"/>
  <c r="CN95" i="1"/>
  <c r="CN94" i="1"/>
  <c r="CN96" i="1"/>
  <c r="CN93" i="1"/>
  <c r="CN97" i="1"/>
  <c r="CN98" i="1"/>
  <c r="BI99" i="1"/>
  <c r="CD99" i="1"/>
  <c r="BV95" i="1"/>
  <c r="BY99" i="1" s="1"/>
  <c r="BV98" i="1"/>
  <c r="BV97" i="1"/>
  <c r="BV93" i="1"/>
  <c r="CA99" i="1" s="1"/>
  <c r="BV96" i="1"/>
  <c r="BX99" i="1" s="1"/>
  <c r="BV94" i="1"/>
  <c r="BZ99" i="1" s="1"/>
  <c r="W100" i="1"/>
  <c r="W104" i="1"/>
  <c r="W102" i="1"/>
  <c r="W105" i="1"/>
  <c r="W106" i="1" s="1"/>
  <c r="W103" i="1"/>
  <c r="W101" i="1"/>
  <c r="O139" i="1"/>
  <c r="O136" i="1"/>
  <c r="O138" i="1"/>
  <c r="O135" i="1"/>
  <c r="O140" i="1"/>
  <c r="O141" i="1" s="1"/>
  <c r="O137" i="1"/>
  <c r="BG99" i="1"/>
  <c r="CV96" i="1"/>
  <c r="CV95" i="1"/>
  <c r="CV94" i="1"/>
  <c r="CV93" i="1"/>
  <c r="CV97" i="1"/>
  <c r="CV98" i="1"/>
  <c r="BF99" i="1"/>
  <c r="BS99" i="1"/>
  <c r="BN99" i="1"/>
  <c r="CH99" i="1"/>
  <c r="AZ99" i="1"/>
  <c r="CT99" i="1"/>
  <c r="CC99" i="1"/>
  <c r="CK99" i="1"/>
  <c r="Y106" i="1"/>
  <c r="AE99" i="1"/>
  <c r="AH97" i="1"/>
  <c r="AH94" i="1"/>
  <c r="AH93" i="1"/>
  <c r="AM99" i="1" s="1"/>
  <c r="AH98" i="1"/>
  <c r="AH99" i="1" s="1"/>
  <c r="AH95" i="1"/>
  <c r="AK99" i="1" s="1"/>
  <c r="AH96" i="1"/>
  <c r="AJ99" i="1" s="1"/>
  <c r="CW95" i="1"/>
  <c r="CZ99" i="1" s="1"/>
  <c r="CW97" i="1"/>
  <c r="CX99" i="1" s="1"/>
  <c r="CW94" i="1"/>
  <c r="DA99" i="1" s="1"/>
  <c r="CW93" i="1"/>
  <c r="DB99" i="1" s="1"/>
  <c r="CW96" i="1"/>
  <c r="CY99" i="1" s="1"/>
  <c r="CW98" i="1"/>
  <c r="CO96" i="1"/>
  <c r="CO93" i="1"/>
  <c r="CO97" i="1"/>
  <c r="CO95" i="1"/>
  <c r="CO98" i="1"/>
  <c r="CO94" i="1"/>
  <c r="CS96" i="1"/>
  <c r="CS97" i="1"/>
  <c r="CS94" i="1"/>
  <c r="CS93" i="1"/>
  <c r="CS95" i="1"/>
  <c r="CS98" i="1"/>
  <c r="CJ99" i="1"/>
  <c r="AT95" i="1"/>
  <c r="AW99" i="1" s="1"/>
  <c r="AT93" i="1"/>
  <c r="AY99" i="1" s="1"/>
  <c r="AT97" i="1"/>
  <c r="AT94" i="1"/>
  <c r="AX99" i="1" s="1"/>
  <c r="AT98" i="1"/>
  <c r="AT99" i="1" s="1"/>
  <c r="AT96" i="1"/>
  <c r="AV99" i="1" s="1"/>
  <c r="Q122" i="1"/>
  <c r="Q126" i="1"/>
  <c r="Q127" i="1" s="1"/>
  <c r="Q124" i="1"/>
  <c r="Q125" i="1"/>
  <c r="Q123" i="1"/>
  <c r="Q121" i="1"/>
  <c r="BU99" i="1"/>
  <c r="CI99" i="1"/>
  <c r="AB103" i="1"/>
  <c r="AB104" i="1"/>
  <c r="AB102" i="1"/>
  <c r="AB105" i="1"/>
  <c r="AB100" i="1"/>
  <c r="AB101" i="1"/>
  <c r="AA106" i="1"/>
  <c r="DD99" i="1"/>
  <c r="BO99" i="1"/>
  <c r="AW100" i="1" l="1"/>
  <c r="AW105" i="1"/>
  <c r="AW101" i="1"/>
  <c r="AW104" i="1"/>
  <c r="AW102" i="1"/>
  <c r="AW103" i="1"/>
  <c r="AJ102" i="1"/>
  <c r="AJ101" i="1"/>
  <c r="AJ105" i="1"/>
  <c r="AJ103" i="1"/>
  <c r="AJ100" i="1"/>
  <c r="AJ104" i="1"/>
  <c r="BY105" i="1"/>
  <c r="BY104" i="1"/>
  <c r="BY101" i="1"/>
  <c r="BY100" i="1"/>
  <c r="BY102" i="1"/>
  <c r="BY103" i="1"/>
  <c r="AX105" i="1"/>
  <c r="AX102" i="1"/>
  <c r="AX100" i="1"/>
  <c r="AX104" i="1"/>
  <c r="AX101" i="1"/>
  <c r="AX103" i="1"/>
  <c r="AK104" i="1"/>
  <c r="AK105" i="1"/>
  <c r="AK103" i="1"/>
  <c r="AK100" i="1"/>
  <c r="AK102" i="1"/>
  <c r="AK101" i="1"/>
  <c r="BK100" i="1"/>
  <c r="BK101" i="1"/>
  <c r="BK102" i="1"/>
  <c r="BK105" i="1"/>
  <c r="BK103" i="1"/>
  <c r="BK104" i="1"/>
  <c r="CE102" i="1"/>
  <c r="CE100" i="1"/>
  <c r="CE103" i="1"/>
  <c r="CE105" i="1"/>
  <c r="CE104" i="1"/>
  <c r="CE101" i="1"/>
  <c r="CX100" i="1"/>
  <c r="CX104" i="1"/>
  <c r="CX102" i="1"/>
  <c r="CX103" i="1"/>
  <c r="CX105" i="1"/>
  <c r="CX101" i="1"/>
  <c r="AS105" i="1"/>
  <c r="AS101" i="1"/>
  <c r="AS100" i="1"/>
  <c r="AS103" i="1"/>
  <c r="AS104" i="1"/>
  <c r="AS102" i="1"/>
  <c r="AP100" i="1"/>
  <c r="AP102" i="1"/>
  <c r="AP101" i="1"/>
  <c r="AP103" i="1"/>
  <c r="AP104" i="1"/>
  <c r="AP105" i="1"/>
  <c r="DB105" i="1"/>
  <c r="DB101" i="1"/>
  <c r="DB104" i="1"/>
  <c r="DB103" i="1"/>
  <c r="DB100" i="1"/>
  <c r="DB102" i="1"/>
  <c r="BX101" i="1"/>
  <c r="BX105" i="1"/>
  <c r="BX100" i="1"/>
  <c r="BX102" i="1"/>
  <c r="BX104" i="1"/>
  <c r="BX103" i="1"/>
  <c r="BM100" i="1"/>
  <c r="BM104" i="1"/>
  <c r="BM105" i="1"/>
  <c r="BM101" i="1"/>
  <c r="BM102" i="1"/>
  <c r="BM103" i="1"/>
  <c r="CR100" i="1"/>
  <c r="CR102" i="1"/>
  <c r="CR101" i="1"/>
  <c r="CR103" i="1"/>
  <c r="CR105" i="1"/>
  <c r="CR104" i="1"/>
  <c r="DA100" i="1"/>
  <c r="DA101" i="1"/>
  <c r="DA102" i="1"/>
  <c r="DA104" i="1"/>
  <c r="DA105" i="1"/>
  <c r="DA103" i="1"/>
  <c r="CA102" i="1"/>
  <c r="CA101" i="1"/>
  <c r="CA103" i="1"/>
  <c r="CA104" i="1"/>
  <c r="CA100" i="1"/>
  <c r="CA105" i="1"/>
  <c r="AV100" i="1"/>
  <c r="AV105" i="1"/>
  <c r="AV102" i="1"/>
  <c r="AV101" i="1"/>
  <c r="AV103" i="1"/>
  <c r="AV104" i="1"/>
  <c r="AY103" i="1"/>
  <c r="AY104" i="1"/>
  <c r="AY101" i="1"/>
  <c r="AY102" i="1"/>
  <c r="AY100" i="1"/>
  <c r="AY105" i="1"/>
  <c r="CY102" i="1"/>
  <c r="CY103" i="1"/>
  <c r="CY104" i="1"/>
  <c r="CY100" i="1"/>
  <c r="CY105" i="1"/>
  <c r="CY101" i="1"/>
  <c r="CZ100" i="1"/>
  <c r="CZ105" i="1"/>
  <c r="CZ102" i="1"/>
  <c r="CZ104" i="1"/>
  <c r="CZ103" i="1"/>
  <c r="CZ101" i="1"/>
  <c r="AM101" i="1"/>
  <c r="AM105" i="1"/>
  <c r="AM102" i="1"/>
  <c r="AM104" i="1"/>
  <c r="AM103" i="1"/>
  <c r="AM100" i="1"/>
  <c r="BZ103" i="1"/>
  <c r="BZ104" i="1"/>
  <c r="BZ102" i="1"/>
  <c r="BZ100" i="1"/>
  <c r="BZ101" i="1"/>
  <c r="BZ105" i="1"/>
  <c r="AQ102" i="1"/>
  <c r="AQ101" i="1"/>
  <c r="AQ103" i="1"/>
  <c r="AQ105" i="1"/>
  <c r="AQ104" i="1"/>
  <c r="AQ100" i="1"/>
  <c r="DG101" i="1"/>
  <c r="DG105" i="1"/>
  <c r="DG102" i="1"/>
  <c r="DG104" i="1"/>
  <c r="DG103" i="1"/>
  <c r="DG100" i="1"/>
  <c r="AR103" i="1"/>
  <c r="AR104" i="1"/>
  <c r="AR105" i="1"/>
  <c r="AR102" i="1"/>
  <c r="AR100" i="1"/>
  <c r="AR101" i="1"/>
  <c r="BU104" i="1"/>
  <c r="BU102" i="1"/>
  <c r="BU103" i="1"/>
  <c r="BU100" i="1"/>
  <c r="BU105" i="1"/>
  <c r="BU101" i="1"/>
  <c r="Y111" i="1"/>
  <c r="Y108" i="1"/>
  <c r="Y110" i="1"/>
  <c r="Y112" i="1"/>
  <c r="Y107" i="1"/>
  <c r="Y109" i="1"/>
  <c r="O147" i="1"/>
  <c r="O148" i="1" s="1"/>
  <c r="O152" i="1" s="1"/>
  <c r="O145" i="1"/>
  <c r="O144" i="1"/>
  <c r="O143" i="1"/>
  <c r="O142" i="1"/>
  <c r="O146" i="1"/>
  <c r="BO100" i="1"/>
  <c r="BO105" i="1"/>
  <c r="BO101" i="1"/>
  <c r="BO103" i="1"/>
  <c r="BO104" i="1"/>
  <c r="BO102" i="1"/>
  <c r="CK103" i="1"/>
  <c r="CK101" i="1"/>
  <c r="CK105" i="1"/>
  <c r="CK104" i="1"/>
  <c r="CK100" i="1"/>
  <c r="CK102" i="1"/>
  <c r="CD102" i="1"/>
  <c r="CD104" i="1"/>
  <c r="CD100" i="1"/>
  <c r="CD103" i="1"/>
  <c r="CD105" i="1"/>
  <c r="CD101" i="1"/>
  <c r="DE102" i="1"/>
  <c r="DE100" i="1"/>
  <c r="DE105" i="1"/>
  <c r="DE104" i="1"/>
  <c r="DE101" i="1"/>
  <c r="DE103" i="1"/>
  <c r="BL103" i="1"/>
  <c r="BL105" i="1"/>
  <c r="BL104" i="1"/>
  <c r="BL102" i="1"/>
  <c r="BL100" i="1"/>
  <c r="BL101" i="1"/>
  <c r="DD101" i="1"/>
  <c r="DD102" i="1"/>
  <c r="DD100" i="1"/>
  <c r="DD103" i="1"/>
  <c r="DD104" i="1"/>
  <c r="DD105" i="1"/>
  <c r="CJ102" i="1"/>
  <c r="CJ101" i="1"/>
  <c r="CJ100" i="1"/>
  <c r="CJ105" i="1"/>
  <c r="CJ104" i="1"/>
  <c r="CJ103" i="1"/>
  <c r="CO99" i="1"/>
  <c r="CC105" i="1"/>
  <c r="CC104" i="1"/>
  <c r="CC103" i="1"/>
  <c r="CC100" i="1"/>
  <c r="CC101" i="1"/>
  <c r="CC102" i="1"/>
  <c r="CH105" i="1"/>
  <c r="CH102" i="1"/>
  <c r="CH101" i="1"/>
  <c r="CH100" i="1"/>
  <c r="CH103" i="1"/>
  <c r="CH104" i="1"/>
  <c r="BS105" i="1"/>
  <c r="BS100" i="1"/>
  <c r="BS102" i="1"/>
  <c r="BS101" i="1"/>
  <c r="BS103" i="1"/>
  <c r="BS104" i="1"/>
  <c r="BG103" i="1"/>
  <c r="BG100" i="1"/>
  <c r="BG104" i="1"/>
  <c r="BG105" i="1"/>
  <c r="BG102" i="1"/>
  <c r="BG101" i="1"/>
  <c r="BI102" i="1"/>
  <c r="BI101" i="1"/>
  <c r="BI105" i="1"/>
  <c r="BI104" i="1"/>
  <c r="BI100" i="1"/>
  <c r="BI103" i="1"/>
  <c r="AC106" i="1"/>
  <c r="Z106" i="1"/>
  <c r="T108" i="1"/>
  <c r="T112" i="1"/>
  <c r="T113" i="1" s="1"/>
  <c r="T107" i="1"/>
  <c r="T109" i="1"/>
  <c r="T110" i="1"/>
  <c r="T111" i="1"/>
  <c r="CP99" i="1"/>
  <c r="CM102" i="1"/>
  <c r="CM101" i="1"/>
  <c r="CM105" i="1"/>
  <c r="CM103" i="1"/>
  <c r="CM100" i="1"/>
  <c r="CM104" i="1"/>
  <c r="CF105" i="1"/>
  <c r="CF103" i="1"/>
  <c r="CF101" i="1"/>
  <c r="CF100" i="1"/>
  <c r="CF102" i="1"/>
  <c r="CF104" i="1"/>
  <c r="BE100" i="1"/>
  <c r="BE105" i="1"/>
  <c r="BE101" i="1"/>
  <c r="BE104" i="1"/>
  <c r="BE103" i="1"/>
  <c r="BE102" i="1"/>
  <c r="AD106" i="1"/>
  <c r="P140" i="1"/>
  <c r="P141" i="1" s="1"/>
  <c r="P135" i="1"/>
  <c r="P138" i="1"/>
  <c r="P139" i="1"/>
  <c r="P137" i="1"/>
  <c r="P136" i="1"/>
  <c r="DC105" i="1"/>
  <c r="DC106" i="1" s="1"/>
  <c r="DC101" i="1"/>
  <c r="DC100" i="1"/>
  <c r="DC102" i="1"/>
  <c r="DC103" i="1"/>
  <c r="DC104" i="1"/>
  <c r="AF105" i="1"/>
  <c r="AF101" i="1"/>
  <c r="AF100" i="1"/>
  <c r="AF103" i="1"/>
  <c r="AF104" i="1"/>
  <c r="AF102" i="1"/>
  <c r="BR103" i="1"/>
  <c r="BR101" i="1"/>
  <c r="BR102" i="1"/>
  <c r="BR105" i="1"/>
  <c r="BR100" i="1"/>
  <c r="BR104" i="1"/>
  <c r="CQ99" i="1"/>
  <c r="AT101" i="1"/>
  <c r="AT100" i="1"/>
  <c r="AT104" i="1"/>
  <c r="AT102" i="1"/>
  <c r="AT105" i="1"/>
  <c r="AT103" i="1"/>
  <c r="CV99" i="1"/>
  <c r="Q129" i="1"/>
  <c r="Q132" i="1"/>
  <c r="Q128" i="1"/>
  <c r="Q133" i="1"/>
  <c r="Q134" i="1" s="1"/>
  <c r="Q131" i="1"/>
  <c r="Q130" i="1"/>
  <c r="AZ102" i="1"/>
  <c r="AZ100" i="1"/>
  <c r="AZ103" i="1"/>
  <c r="AZ104" i="1"/>
  <c r="AZ101" i="1"/>
  <c r="AZ105" i="1"/>
  <c r="AO102" i="1"/>
  <c r="AO100" i="1"/>
  <c r="AO105" i="1"/>
  <c r="AO104" i="1"/>
  <c r="AO103" i="1"/>
  <c r="AO101" i="1"/>
  <c r="AG101" i="1"/>
  <c r="AG103" i="1"/>
  <c r="AG102" i="1"/>
  <c r="AG104" i="1"/>
  <c r="AG105" i="1"/>
  <c r="AG106" i="1" s="1"/>
  <c r="AG100" i="1"/>
  <c r="AB106" i="1"/>
  <c r="CI100" i="1"/>
  <c r="CI101" i="1"/>
  <c r="CI103" i="1"/>
  <c r="CI102" i="1"/>
  <c r="CI105" i="1"/>
  <c r="CI106" i="1" s="1"/>
  <c r="CI104" i="1"/>
  <c r="CS99" i="1"/>
  <c r="CW99" i="1"/>
  <c r="AH102" i="1"/>
  <c r="AH104" i="1"/>
  <c r="AH101" i="1"/>
  <c r="AH103" i="1"/>
  <c r="AH105" i="1"/>
  <c r="AH106" i="1" s="1"/>
  <c r="AH100" i="1"/>
  <c r="AE101" i="1"/>
  <c r="AE102" i="1"/>
  <c r="AE104" i="1"/>
  <c r="AE100" i="1"/>
  <c r="AE105" i="1"/>
  <c r="AE106" i="1" s="1"/>
  <c r="AE103" i="1"/>
  <c r="BF105" i="1"/>
  <c r="BF101" i="1"/>
  <c r="BF102" i="1"/>
  <c r="BF104" i="1"/>
  <c r="BF100" i="1"/>
  <c r="BF103" i="1"/>
  <c r="W111" i="1"/>
  <c r="W112" i="1"/>
  <c r="W108" i="1"/>
  <c r="W110" i="1"/>
  <c r="W107" i="1"/>
  <c r="W109" i="1"/>
  <c r="BV99" i="1"/>
  <c r="CN99" i="1"/>
  <c r="BJ100" i="1"/>
  <c r="BJ104" i="1"/>
  <c r="BJ102" i="1"/>
  <c r="BJ101" i="1"/>
  <c r="BJ105" i="1"/>
  <c r="BJ103" i="1"/>
  <c r="CG102" i="1"/>
  <c r="CG100" i="1"/>
  <c r="CG105" i="1"/>
  <c r="CG103" i="1"/>
  <c r="CG101" i="1"/>
  <c r="CG104" i="1"/>
  <c r="DF103" i="1"/>
  <c r="DF100" i="1"/>
  <c r="DF104" i="1"/>
  <c r="DF105" i="1"/>
  <c r="DF106" i="1" s="1"/>
  <c r="DF102" i="1"/>
  <c r="DF101" i="1"/>
  <c r="X106" i="1"/>
  <c r="R123" i="1"/>
  <c r="R125" i="1"/>
  <c r="R126" i="1"/>
  <c r="R127" i="1" s="1"/>
  <c r="R122" i="1"/>
  <c r="R124" i="1"/>
  <c r="R121" i="1"/>
  <c r="V107" i="1"/>
  <c r="V111" i="1"/>
  <c r="V108" i="1"/>
  <c r="V112" i="1"/>
  <c r="V113" i="1" s="1"/>
  <c r="V110" i="1"/>
  <c r="V109" i="1"/>
  <c r="CU99" i="1"/>
  <c r="BH103" i="1"/>
  <c r="BH100" i="1"/>
  <c r="BH102" i="1"/>
  <c r="BH104" i="1"/>
  <c r="BH105" i="1"/>
  <c r="BH106" i="1" s="1"/>
  <c r="BH101" i="1"/>
  <c r="AA108" i="1"/>
  <c r="AA109" i="1"/>
  <c r="AA107" i="1"/>
  <c r="AA112" i="1"/>
  <c r="AA110" i="1"/>
  <c r="AA111" i="1"/>
  <c r="BN101" i="1"/>
  <c r="BN103" i="1"/>
  <c r="BN102" i="1"/>
  <c r="BQ106" i="1" s="1"/>
  <c r="BN100" i="1"/>
  <c r="BN104" i="1"/>
  <c r="BN105" i="1"/>
  <c r="BN106" i="1" s="1"/>
  <c r="U109" i="1"/>
  <c r="U110" i="1"/>
  <c r="U111" i="1"/>
  <c r="U108" i="1"/>
  <c r="U112" i="1"/>
  <c r="U113" i="1" s="1"/>
  <c r="U107" i="1"/>
  <c r="AU104" i="1"/>
  <c r="AU103" i="1"/>
  <c r="AU100" i="1"/>
  <c r="AU101" i="1"/>
  <c r="AU102" i="1"/>
  <c r="AU105" i="1"/>
  <c r="AU106" i="1" s="1"/>
  <c r="AI103" i="1"/>
  <c r="AI102" i="1"/>
  <c r="AI104" i="1"/>
  <c r="AI100" i="1"/>
  <c r="AI101" i="1"/>
  <c r="AI105" i="1"/>
  <c r="AI106" i="1" s="1"/>
  <c r="AN103" i="1"/>
  <c r="AN102" i="1"/>
  <c r="AN105" i="1"/>
  <c r="AN101" i="1"/>
  <c r="AN104" i="1"/>
  <c r="AN100" i="1"/>
  <c r="CT104" i="1"/>
  <c r="CT105" i="1"/>
  <c r="CT101" i="1"/>
  <c r="CT102" i="1"/>
  <c r="CT103" i="1"/>
  <c r="CT100" i="1"/>
  <c r="BB103" i="1"/>
  <c r="BD106" i="1" s="1"/>
  <c r="BB102" i="1"/>
  <c r="BB105" i="1"/>
  <c r="BB100" i="1"/>
  <c r="BB101" i="1"/>
  <c r="BB104" i="1"/>
  <c r="BC106" i="1" s="1"/>
  <c r="BT104" i="1"/>
  <c r="BT105" i="1"/>
  <c r="BT106" i="1" s="1"/>
  <c r="BT103" i="1"/>
  <c r="BT102" i="1"/>
  <c r="BT101" i="1"/>
  <c r="BT100" i="1"/>
  <c r="CL100" i="1"/>
  <c r="CL101" i="1"/>
  <c r="CL104" i="1"/>
  <c r="CL102" i="1"/>
  <c r="CL105" i="1"/>
  <c r="CL106" i="1" s="1"/>
  <c r="CL103" i="1"/>
  <c r="BA102" i="1"/>
  <c r="BA103" i="1"/>
  <c r="BA101" i="1"/>
  <c r="BA104" i="1"/>
  <c r="BA100" i="1"/>
  <c r="BA105" i="1"/>
  <c r="BA106" i="1" s="1"/>
  <c r="BW99" i="1"/>
  <c r="AL99" i="1"/>
  <c r="BP106" i="1"/>
  <c r="S114" i="1"/>
  <c r="S118" i="1"/>
  <c r="S116" i="1"/>
  <c r="S117" i="1"/>
  <c r="S119" i="1"/>
  <c r="S120" i="1" s="1"/>
  <c r="S115" i="1"/>
  <c r="CB103" i="1"/>
  <c r="CB102" i="1"/>
  <c r="CB105" i="1"/>
  <c r="CB101" i="1"/>
  <c r="CB100" i="1"/>
  <c r="CB104" i="1"/>
  <c r="BQ108" i="1" l="1"/>
  <c r="BQ107" i="1"/>
  <c r="BQ109" i="1"/>
  <c r="BQ111" i="1"/>
  <c r="BQ112" i="1"/>
  <c r="BQ110" i="1"/>
  <c r="BC107" i="1"/>
  <c r="BC111" i="1"/>
  <c r="BC112" i="1"/>
  <c r="BC108" i="1"/>
  <c r="BC110" i="1"/>
  <c r="BC109" i="1"/>
  <c r="BD109" i="1"/>
  <c r="BD108" i="1"/>
  <c r="BD112" i="1"/>
  <c r="BD110" i="1"/>
  <c r="BD107" i="1"/>
  <c r="BD111" i="1"/>
  <c r="AL102" i="1"/>
  <c r="AL103" i="1"/>
  <c r="AL105" i="1"/>
  <c r="AL106" i="1" s="1"/>
  <c r="AL100" i="1"/>
  <c r="AL101" i="1"/>
  <c r="AL104" i="1"/>
  <c r="BW105" i="1"/>
  <c r="BW104" i="1"/>
  <c r="BW101" i="1"/>
  <c r="BW102" i="1"/>
  <c r="BW103" i="1"/>
  <c r="BW100" i="1"/>
  <c r="CL107" i="1"/>
  <c r="CL111" i="1"/>
  <c r="CL108" i="1"/>
  <c r="CL109" i="1"/>
  <c r="CL110" i="1"/>
  <c r="CL112" i="1"/>
  <c r="R131" i="1"/>
  <c r="R130" i="1"/>
  <c r="R129" i="1"/>
  <c r="R132" i="1"/>
  <c r="R133" i="1"/>
  <c r="R134" i="1" s="1"/>
  <c r="R128" i="1"/>
  <c r="W113" i="1"/>
  <c r="CW105" i="1"/>
  <c r="CW104" i="1"/>
  <c r="CW102" i="1"/>
  <c r="CW100" i="1"/>
  <c r="CW101" i="1"/>
  <c r="CW103" i="1"/>
  <c r="AB110" i="1"/>
  <c r="AB111" i="1"/>
  <c r="AB107" i="1"/>
  <c r="AB112" i="1"/>
  <c r="AB108" i="1"/>
  <c r="AB109" i="1"/>
  <c r="CQ102" i="1"/>
  <c r="CQ104" i="1"/>
  <c r="CQ100" i="1"/>
  <c r="CQ105" i="1"/>
  <c r="CQ101" i="1"/>
  <c r="CQ103" i="1"/>
  <c r="AF106" i="1"/>
  <c r="P144" i="1"/>
  <c r="P143" i="1"/>
  <c r="P146" i="1"/>
  <c r="P142" i="1"/>
  <c r="P147" i="1"/>
  <c r="P148" i="1" s="1"/>
  <c r="P152" i="1" s="1"/>
  <c r="P145" i="1"/>
  <c r="CP100" i="1"/>
  <c r="CP103" i="1"/>
  <c r="CP102" i="1"/>
  <c r="CP105" i="1"/>
  <c r="CP101" i="1"/>
  <c r="CP104" i="1"/>
  <c r="Z109" i="1"/>
  <c r="Z110" i="1"/>
  <c r="Z108" i="1"/>
  <c r="Z112" i="1"/>
  <c r="Z111" i="1"/>
  <c r="Z107" i="1"/>
  <c r="CO100" i="1"/>
  <c r="CO105" i="1"/>
  <c r="CO101" i="1"/>
  <c r="CO103" i="1"/>
  <c r="CO104" i="1"/>
  <c r="CO102" i="1"/>
  <c r="DG106" i="1"/>
  <c r="AQ106" i="1"/>
  <c r="AY106" i="1"/>
  <c r="AP106" i="1"/>
  <c r="CE106" i="1"/>
  <c r="CB106" i="1"/>
  <c r="S125" i="1"/>
  <c r="S126" i="1"/>
  <c r="S127" i="1" s="1"/>
  <c r="S122" i="1"/>
  <c r="S121" i="1"/>
  <c r="S124" i="1"/>
  <c r="S123" i="1"/>
  <c r="BA112" i="1"/>
  <c r="BA111" i="1"/>
  <c r="BA110" i="1"/>
  <c r="BA109" i="1"/>
  <c r="BA108" i="1"/>
  <c r="BA107" i="1"/>
  <c r="BT107" i="1"/>
  <c r="BT111" i="1"/>
  <c r="BT109" i="1"/>
  <c r="BT112" i="1"/>
  <c r="BT110" i="1"/>
  <c r="BT108" i="1"/>
  <c r="AI112" i="1"/>
  <c r="AI108" i="1"/>
  <c r="AI111" i="1"/>
  <c r="AI107" i="1"/>
  <c r="AI109" i="1"/>
  <c r="AI110" i="1"/>
  <c r="BH108" i="1"/>
  <c r="BH112" i="1"/>
  <c r="BH107" i="1"/>
  <c r="BH111" i="1"/>
  <c r="BH109" i="1"/>
  <c r="BH110" i="1"/>
  <c r="V119" i="1"/>
  <c r="V114" i="1"/>
  <c r="V115" i="1"/>
  <c r="V117" i="1"/>
  <c r="V118" i="1"/>
  <c r="V116" i="1"/>
  <c r="CG106" i="1"/>
  <c r="BJ106" i="1"/>
  <c r="AE110" i="1"/>
  <c r="AE111" i="1"/>
  <c r="AE108" i="1"/>
  <c r="AE109" i="1"/>
  <c r="AE107" i="1"/>
  <c r="AE112" i="1"/>
  <c r="CS101" i="1"/>
  <c r="CS103" i="1"/>
  <c r="CS104" i="1"/>
  <c r="CT106" i="1" s="1"/>
  <c r="CS105" i="1"/>
  <c r="CS100" i="1"/>
  <c r="CS102" i="1"/>
  <c r="AZ106" i="1"/>
  <c r="Q140" i="1"/>
  <c r="Q141" i="1" s="1"/>
  <c r="Q139" i="1"/>
  <c r="Q138" i="1"/>
  <c r="Q136" i="1"/>
  <c r="Q135" i="1"/>
  <c r="Q137" i="1"/>
  <c r="CV102" i="1"/>
  <c r="CV105" i="1"/>
  <c r="CV100" i="1"/>
  <c r="CV104" i="1"/>
  <c r="CV103" i="1"/>
  <c r="CV101" i="1"/>
  <c r="CZ106" i="1" s="1"/>
  <c r="AD109" i="1"/>
  <c r="AD110" i="1"/>
  <c r="AD112" i="1"/>
  <c r="AD107" i="1"/>
  <c r="AD111" i="1"/>
  <c r="AD108" i="1"/>
  <c r="CF106" i="1"/>
  <c r="CM106" i="1"/>
  <c r="AC110" i="1"/>
  <c r="AC109" i="1"/>
  <c r="AC107" i="1"/>
  <c r="AC108" i="1"/>
  <c r="AC112" i="1"/>
  <c r="AC111" i="1"/>
  <c r="BI106" i="1"/>
  <c r="CH106" i="1"/>
  <c r="BL106" i="1"/>
  <c r="BU106" i="1"/>
  <c r="AR106" i="1"/>
  <c r="BM106" i="1"/>
  <c r="AX106" i="1"/>
  <c r="BP110" i="1"/>
  <c r="BP107" i="1"/>
  <c r="BP111" i="1"/>
  <c r="BP109" i="1"/>
  <c r="BP112" i="1"/>
  <c r="BP108" i="1"/>
  <c r="BB106" i="1"/>
  <c r="AN106" i="1"/>
  <c r="U116" i="1"/>
  <c r="U114" i="1"/>
  <c r="U118" i="1"/>
  <c r="U115" i="1"/>
  <c r="U119" i="1"/>
  <c r="U120" i="1" s="1"/>
  <c r="U117" i="1"/>
  <c r="CU105" i="1"/>
  <c r="CU106" i="1" s="1"/>
  <c r="CU103" i="1"/>
  <c r="CU101" i="1"/>
  <c r="CU100" i="1"/>
  <c r="CU102" i="1"/>
  <c r="CX106" i="1" s="1"/>
  <c r="CU104" i="1"/>
  <c r="DF109" i="1"/>
  <c r="DF112" i="1"/>
  <c r="DF110" i="1"/>
  <c r="DF111" i="1"/>
  <c r="DF108" i="1"/>
  <c r="DF107" i="1"/>
  <c r="CN102" i="1"/>
  <c r="CN105" i="1"/>
  <c r="CN106" i="1" s="1"/>
  <c r="CN101" i="1"/>
  <c r="CR106" i="1" s="1"/>
  <c r="CN104" i="1"/>
  <c r="CN103" i="1"/>
  <c r="CN100" i="1"/>
  <c r="AG111" i="1"/>
  <c r="AG109" i="1"/>
  <c r="AG108" i="1"/>
  <c r="AG107" i="1"/>
  <c r="AG112" i="1"/>
  <c r="AG110" i="1"/>
  <c r="AO106" i="1"/>
  <c r="DC108" i="1"/>
  <c r="DC109" i="1"/>
  <c r="DC112" i="1"/>
  <c r="DC107" i="1"/>
  <c r="DC110" i="1"/>
  <c r="DC111" i="1"/>
  <c r="BE106" i="1"/>
  <c r="T117" i="1"/>
  <c r="T114" i="1"/>
  <c r="T119" i="1"/>
  <c r="T120" i="1" s="1"/>
  <c r="T115" i="1"/>
  <c r="T118" i="1"/>
  <c r="T116" i="1"/>
  <c r="BG106" i="1"/>
  <c r="DE106" i="1"/>
  <c r="BO106" i="1"/>
  <c r="AM106" i="1"/>
  <c r="AV106" i="1"/>
  <c r="BK106" i="1"/>
  <c r="AK106" i="1"/>
  <c r="AW106" i="1"/>
  <c r="AU109" i="1"/>
  <c r="AU108" i="1"/>
  <c r="AU112" i="1"/>
  <c r="AU110" i="1"/>
  <c r="AU107" i="1"/>
  <c r="AU111" i="1"/>
  <c r="BN109" i="1"/>
  <c r="BN112" i="1"/>
  <c r="BN108" i="1"/>
  <c r="BN107" i="1"/>
  <c r="BN110" i="1"/>
  <c r="BN111" i="1"/>
  <c r="AA113" i="1"/>
  <c r="X109" i="1"/>
  <c r="X107" i="1"/>
  <c r="X108" i="1"/>
  <c r="X112" i="1"/>
  <c r="X113" i="1" s="1"/>
  <c r="X110" i="1"/>
  <c r="X111" i="1"/>
  <c r="Y113" i="1" s="1"/>
  <c r="BV105" i="1"/>
  <c r="BV106" i="1" s="1"/>
  <c r="BV104" i="1"/>
  <c r="BV100" i="1"/>
  <c r="CA106" i="1" s="1"/>
  <c r="BV102" i="1"/>
  <c r="BV101" i="1"/>
  <c r="BZ106" i="1" s="1"/>
  <c r="BV103" i="1"/>
  <c r="BX106" i="1" s="1"/>
  <c r="BF106" i="1"/>
  <c r="AH108" i="1"/>
  <c r="AH110" i="1"/>
  <c r="AH107" i="1"/>
  <c r="AH111" i="1"/>
  <c r="AH109" i="1"/>
  <c r="AH112" i="1"/>
  <c r="CI111" i="1"/>
  <c r="CI107" i="1"/>
  <c r="CI110" i="1"/>
  <c r="CI109" i="1"/>
  <c r="CI108" i="1"/>
  <c r="CI112" i="1"/>
  <c r="AT106" i="1"/>
  <c r="BR106" i="1"/>
  <c r="BS106" i="1"/>
  <c r="CC106" i="1"/>
  <c r="CJ106" i="1"/>
  <c r="DD106" i="1"/>
  <c r="CD106" i="1"/>
  <c r="CK106" i="1"/>
  <c r="CY106" i="1"/>
  <c r="DA106" i="1"/>
  <c r="DB106" i="1"/>
  <c r="AS106" i="1"/>
  <c r="BY106" i="1"/>
  <c r="AJ106" i="1"/>
  <c r="CX109" i="1" l="1"/>
  <c r="CX112" i="1"/>
  <c r="CX108" i="1"/>
  <c r="CX107" i="1"/>
  <c r="CX111" i="1"/>
  <c r="CX110" i="1"/>
  <c r="BZ107" i="1"/>
  <c r="BZ110" i="1"/>
  <c r="BZ111" i="1"/>
  <c r="BZ112" i="1"/>
  <c r="BZ108" i="1"/>
  <c r="BZ109" i="1"/>
  <c r="CT109" i="1"/>
  <c r="CT112" i="1"/>
  <c r="CT111" i="1"/>
  <c r="CT110" i="1"/>
  <c r="CT108" i="1"/>
  <c r="CT107" i="1"/>
  <c r="Y119" i="1"/>
  <c r="Y116" i="1"/>
  <c r="Y118" i="1"/>
  <c r="Y114" i="1"/>
  <c r="Y115" i="1"/>
  <c r="Y117" i="1"/>
  <c r="CZ112" i="1"/>
  <c r="CZ111" i="1"/>
  <c r="CZ110" i="1"/>
  <c r="CZ109" i="1"/>
  <c r="CZ107" i="1"/>
  <c r="CZ108" i="1"/>
  <c r="CA108" i="1"/>
  <c r="CA110" i="1"/>
  <c r="CA111" i="1"/>
  <c r="CA112" i="1"/>
  <c r="CA109" i="1"/>
  <c r="CA107" i="1"/>
  <c r="BX109" i="1"/>
  <c r="BX108" i="1"/>
  <c r="BX112" i="1"/>
  <c r="BX110" i="1"/>
  <c r="BX107" i="1"/>
  <c r="BX111" i="1"/>
  <c r="CR108" i="1"/>
  <c r="CR111" i="1"/>
  <c r="CR109" i="1"/>
  <c r="CR112" i="1"/>
  <c r="CR110" i="1"/>
  <c r="CR107" i="1"/>
  <c r="AS111" i="1"/>
  <c r="AS108" i="1"/>
  <c r="AS112" i="1"/>
  <c r="AS109" i="1"/>
  <c r="AS110" i="1"/>
  <c r="AS107" i="1"/>
  <c r="CD111" i="1"/>
  <c r="CD107" i="1"/>
  <c r="CD112" i="1"/>
  <c r="CD109" i="1"/>
  <c r="CD110" i="1"/>
  <c r="CD108" i="1"/>
  <c r="AJ112" i="1"/>
  <c r="AJ109" i="1"/>
  <c r="AJ108" i="1"/>
  <c r="AJ111" i="1"/>
  <c r="AJ107" i="1"/>
  <c r="AJ110" i="1"/>
  <c r="DA110" i="1"/>
  <c r="DA107" i="1"/>
  <c r="DA111" i="1"/>
  <c r="DA109" i="1"/>
  <c r="DA112" i="1"/>
  <c r="DA108" i="1"/>
  <c r="DD109" i="1"/>
  <c r="DD111" i="1"/>
  <c r="DD107" i="1"/>
  <c r="DD110" i="1"/>
  <c r="DD108" i="1"/>
  <c r="DD112" i="1"/>
  <c r="BR110" i="1"/>
  <c r="BR108" i="1"/>
  <c r="BR107" i="1"/>
  <c r="BR111" i="1"/>
  <c r="BR112" i="1"/>
  <c r="BR109" i="1"/>
  <c r="BV108" i="1"/>
  <c r="BV111" i="1"/>
  <c r="BV112" i="1"/>
  <c r="BV107" i="1"/>
  <c r="BV110" i="1"/>
  <c r="BV109" i="1"/>
  <c r="AW107" i="1"/>
  <c r="AW108" i="1"/>
  <c r="AW112" i="1"/>
  <c r="AW109" i="1"/>
  <c r="AW111" i="1"/>
  <c r="AW110" i="1"/>
  <c r="AM109" i="1"/>
  <c r="AM107" i="1"/>
  <c r="AM110" i="1"/>
  <c r="AM111" i="1"/>
  <c r="AM112" i="1"/>
  <c r="AM108" i="1"/>
  <c r="CN108" i="1"/>
  <c r="CN109" i="1"/>
  <c r="CN112" i="1"/>
  <c r="CN111" i="1"/>
  <c r="CN110" i="1"/>
  <c r="CN107" i="1"/>
  <c r="AN107" i="1"/>
  <c r="AN110" i="1"/>
  <c r="AN109" i="1"/>
  <c r="AN108" i="1"/>
  <c r="AN112" i="1"/>
  <c r="AN111" i="1"/>
  <c r="AX109" i="1"/>
  <c r="AX112" i="1"/>
  <c r="AX111" i="1"/>
  <c r="AX110" i="1"/>
  <c r="AX107" i="1"/>
  <c r="AX108" i="1"/>
  <c r="AR107" i="1"/>
  <c r="AR111" i="1"/>
  <c r="AR110" i="1"/>
  <c r="AR108" i="1"/>
  <c r="AR109" i="1"/>
  <c r="AR112" i="1"/>
  <c r="BI110" i="1"/>
  <c r="BI109" i="1"/>
  <c r="BI111" i="1"/>
  <c r="BI107" i="1"/>
  <c r="BI108" i="1"/>
  <c r="BI112" i="1"/>
  <c r="CF109" i="1"/>
  <c r="CF112" i="1"/>
  <c r="CF110" i="1"/>
  <c r="CF108" i="1"/>
  <c r="CF111" i="1"/>
  <c r="CF107" i="1"/>
  <c r="AD113" i="1"/>
  <c r="BJ107" i="1"/>
  <c r="BJ110" i="1"/>
  <c r="BJ108" i="1"/>
  <c r="BJ112" i="1"/>
  <c r="BJ111" i="1"/>
  <c r="BJ109" i="1"/>
  <c r="CE107" i="1"/>
  <c r="CE111" i="1"/>
  <c r="CE108" i="1"/>
  <c r="CE112" i="1"/>
  <c r="CE109" i="1"/>
  <c r="CE110" i="1"/>
  <c r="AY111" i="1"/>
  <c r="AY108" i="1"/>
  <c r="AY109" i="1"/>
  <c r="AY110" i="1"/>
  <c r="AY112" i="1"/>
  <c r="AY107" i="1"/>
  <c r="DG108" i="1"/>
  <c r="DG110" i="1"/>
  <c r="DG111" i="1"/>
  <c r="DG109" i="1"/>
  <c r="DG112" i="1"/>
  <c r="DG107" i="1"/>
  <c r="CP106" i="1"/>
  <c r="CW106" i="1"/>
  <c r="BS110" i="1"/>
  <c r="BS108" i="1"/>
  <c r="BS111" i="1"/>
  <c r="BS109" i="1"/>
  <c r="BS107" i="1"/>
  <c r="BS112" i="1"/>
  <c r="X115" i="1"/>
  <c r="X117" i="1"/>
  <c r="X114" i="1"/>
  <c r="X119" i="1"/>
  <c r="X118" i="1"/>
  <c r="X116" i="1"/>
  <c r="AV108" i="1"/>
  <c r="AV111" i="1"/>
  <c r="AV107" i="1"/>
  <c r="AV112" i="1"/>
  <c r="AV109" i="1"/>
  <c r="AV110" i="1"/>
  <c r="BY107" i="1"/>
  <c r="BY108" i="1"/>
  <c r="BY112" i="1"/>
  <c r="BY109" i="1"/>
  <c r="BY110" i="1"/>
  <c r="BY111" i="1"/>
  <c r="CY112" i="1"/>
  <c r="CY111" i="1"/>
  <c r="CY109" i="1"/>
  <c r="CY108" i="1"/>
  <c r="CY107" i="1"/>
  <c r="CY110" i="1"/>
  <c r="CJ111" i="1"/>
  <c r="CJ109" i="1"/>
  <c r="CJ110" i="1"/>
  <c r="CJ107" i="1"/>
  <c r="CJ112" i="1"/>
  <c r="CJ108" i="1"/>
  <c r="AT110" i="1"/>
  <c r="AT107" i="1"/>
  <c r="AT108" i="1"/>
  <c r="AT112" i="1"/>
  <c r="AT111" i="1"/>
  <c r="AT109" i="1"/>
  <c r="AK111" i="1"/>
  <c r="AK107" i="1"/>
  <c r="AK109" i="1"/>
  <c r="AK112" i="1"/>
  <c r="AK110" i="1"/>
  <c r="AK108" i="1"/>
  <c r="BO108" i="1"/>
  <c r="BO111" i="1"/>
  <c r="BO110" i="1"/>
  <c r="BO109" i="1"/>
  <c r="BO107" i="1"/>
  <c r="BO112" i="1"/>
  <c r="AO108" i="1"/>
  <c r="AO107" i="1"/>
  <c r="AO111" i="1"/>
  <c r="AO112" i="1"/>
  <c r="AO110" i="1"/>
  <c r="AO109" i="1"/>
  <c r="CU111" i="1"/>
  <c r="CU109" i="1"/>
  <c r="CU108" i="1"/>
  <c r="CU110" i="1"/>
  <c r="CU112" i="1"/>
  <c r="CU107" i="1"/>
  <c r="BB107" i="1"/>
  <c r="BB109" i="1"/>
  <c r="BB110" i="1"/>
  <c r="BB111" i="1"/>
  <c r="BB112" i="1"/>
  <c r="BB108" i="1"/>
  <c r="BU108" i="1"/>
  <c r="BU110" i="1"/>
  <c r="BU112" i="1"/>
  <c r="BU113" i="1" s="1"/>
  <c r="BU111" i="1"/>
  <c r="BU109" i="1"/>
  <c r="BU107" i="1"/>
  <c r="CG108" i="1"/>
  <c r="CG112" i="1"/>
  <c r="CG111" i="1"/>
  <c r="CG107" i="1"/>
  <c r="CG109" i="1"/>
  <c r="CG110" i="1"/>
  <c r="S133" i="1"/>
  <c r="S134" i="1" s="1"/>
  <c r="S128" i="1"/>
  <c r="S130" i="1"/>
  <c r="S132" i="1"/>
  <c r="S131" i="1"/>
  <c r="S129" i="1"/>
  <c r="AP108" i="1"/>
  <c r="AP112" i="1"/>
  <c r="AP109" i="1"/>
  <c r="AP110" i="1"/>
  <c r="AP107" i="1"/>
  <c r="AP111" i="1"/>
  <c r="CQ106" i="1"/>
  <c r="W118" i="1"/>
  <c r="W117" i="1"/>
  <c r="W119" i="1"/>
  <c r="W120" i="1" s="1"/>
  <c r="W116" i="1"/>
  <c r="W114" i="1"/>
  <c r="W115" i="1"/>
  <c r="CK110" i="1"/>
  <c r="CK112" i="1"/>
  <c r="CK111" i="1"/>
  <c r="CL113" i="1" s="1"/>
  <c r="CK109" i="1"/>
  <c r="CK108" i="1"/>
  <c r="CK107" i="1"/>
  <c r="CC111" i="1"/>
  <c r="CC112" i="1"/>
  <c r="CC109" i="1"/>
  <c r="CC107" i="1"/>
  <c r="CC108" i="1"/>
  <c r="CC110" i="1"/>
  <c r="BF110" i="1"/>
  <c r="BF109" i="1"/>
  <c r="BF112" i="1"/>
  <c r="BF108" i="1"/>
  <c r="BF107" i="1"/>
  <c r="BF111" i="1"/>
  <c r="BK107" i="1"/>
  <c r="BK110" i="1"/>
  <c r="BK112" i="1"/>
  <c r="BK108" i="1"/>
  <c r="BK109" i="1"/>
  <c r="BK111" i="1"/>
  <c r="DE110" i="1"/>
  <c r="DE111" i="1"/>
  <c r="DE109" i="1"/>
  <c r="DE107" i="1"/>
  <c r="DE108" i="1"/>
  <c r="DE112" i="1"/>
  <c r="BE111" i="1"/>
  <c r="BE112" i="1"/>
  <c r="BE108" i="1"/>
  <c r="BE107" i="1"/>
  <c r="BE109" i="1"/>
  <c r="BE110" i="1"/>
  <c r="DC113" i="1"/>
  <c r="BM111" i="1"/>
  <c r="BN113" i="1" s="1"/>
  <c r="BM112" i="1"/>
  <c r="BM113" i="1" s="1"/>
  <c r="BM107" i="1"/>
  <c r="BM110" i="1"/>
  <c r="BM108" i="1"/>
  <c r="BM109" i="1"/>
  <c r="BL107" i="1"/>
  <c r="BL111" i="1"/>
  <c r="BL110" i="1"/>
  <c r="BL112" i="1"/>
  <c r="BL108" i="1"/>
  <c r="BL109" i="1"/>
  <c r="AC113" i="1"/>
  <c r="Q144" i="1"/>
  <c r="Q146" i="1"/>
  <c r="Q142" i="1"/>
  <c r="Q147" i="1"/>
  <c r="Q148" i="1" s="1"/>
  <c r="Q152" i="1" s="1"/>
  <c r="Q143" i="1"/>
  <c r="Q145" i="1"/>
  <c r="CS106" i="1"/>
  <c r="AE113" i="1"/>
  <c r="CO106" i="1"/>
  <c r="Z113" i="1"/>
  <c r="AF107" i="1"/>
  <c r="AF108" i="1"/>
  <c r="AF112" i="1"/>
  <c r="AF113" i="1" s="1"/>
  <c r="AF109" i="1"/>
  <c r="AF110" i="1"/>
  <c r="AH113" i="1" s="1"/>
  <c r="AF111" i="1"/>
  <c r="AG113" i="1" s="1"/>
  <c r="DB108" i="1"/>
  <c r="DF113" i="1" s="1"/>
  <c r="DB110" i="1"/>
  <c r="DB111" i="1"/>
  <c r="DB109" i="1"/>
  <c r="DB107" i="1"/>
  <c r="DB112" i="1"/>
  <c r="AA115" i="1"/>
  <c r="AA118" i="1"/>
  <c r="AA116" i="1"/>
  <c r="AA117" i="1"/>
  <c r="AA119" i="1"/>
  <c r="AA114" i="1"/>
  <c r="BG111" i="1"/>
  <c r="BH113" i="1" s="1"/>
  <c r="BG108" i="1"/>
  <c r="BG107" i="1"/>
  <c r="BG112" i="1"/>
  <c r="BG113" i="1" s="1"/>
  <c r="BG110" i="1"/>
  <c r="BG109" i="1"/>
  <c r="T123" i="1"/>
  <c r="T122" i="1"/>
  <c r="T121" i="1"/>
  <c r="T126" i="1"/>
  <c r="T127" i="1" s="1"/>
  <c r="T124" i="1"/>
  <c r="T125" i="1"/>
  <c r="U126" i="1"/>
  <c r="U127" i="1" s="1"/>
  <c r="U125" i="1"/>
  <c r="U124" i="1"/>
  <c r="U121" i="1"/>
  <c r="U123" i="1"/>
  <c r="U122" i="1"/>
  <c r="BP113" i="1"/>
  <c r="CH112" i="1"/>
  <c r="CH113" i="1" s="1"/>
  <c r="CH109" i="1"/>
  <c r="CH108" i="1"/>
  <c r="CH110" i="1"/>
  <c r="CH111" i="1"/>
  <c r="CI113" i="1" s="1"/>
  <c r="CH107" i="1"/>
  <c r="CM107" i="1"/>
  <c r="CM112" i="1"/>
  <c r="CM108" i="1"/>
  <c r="CM109" i="1"/>
  <c r="CM111" i="1"/>
  <c r="CM110" i="1"/>
  <c r="CV106" i="1"/>
  <c r="AZ112" i="1"/>
  <c r="AZ113" i="1" s="1"/>
  <c r="AZ109" i="1"/>
  <c r="AZ108" i="1"/>
  <c r="BD113" i="1" s="1"/>
  <c r="AZ110" i="1"/>
  <c r="AZ107" i="1"/>
  <c r="AZ111" i="1"/>
  <c r="BA113" i="1" s="1"/>
  <c r="V120" i="1"/>
  <c r="AI113" i="1"/>
  <c r="BT113" i="1"/>
  <c r="CB107" i="1"/>
  <c r="CB111" i="1"/>
  <c r="CB112" i="1"/>
  <c r="CB109" i="1"/>
  <c r="CB110" i="1"/>
  <c r="CB108" i="1"/>
  <c r="AQ107" i="1"/>
  <c r="AQ109" i="1"/>
  <c r="AQ111" i="1"/>
  <c r="AQ112" i="1"/>
  <c r="AQ110" i="1"/>
  <c r="AQ108" i="1"/>
  <c r="AU113" i="1" s="1"/>
  <c r="AB113" i="1"/>
  <c r="R136" i="1"/>
  <c r="R139" i="1"/>
  <c r="R138" i="1"/>
  <c r="R140" i="1"/>
  <c r="R141" i="1" s="1"/>
  <c r="R135" i="1"/>
  <c r="R137" i="1"/>
  <c r="BW106" i="1"/>
  <c r="AL108" i="1"/>
  <c r="AL107" i="1"/>
  <c r="AL111" i="1"/>
  <c r="AL112" i="1"/>
  <c r="AL113" i="1" s="1"/>
  <c r="AL109" i="1"/>
  <c r="AL110" i="1"/>
  <c r="BC113" i="1"/>
  <c r="BQ113" i="1"/>
  <c r="BD119" i="1" l="1"/>
  <c r="BD118" i="1"/>
  <c r="BD115" i="1"/>
  <c r="BD117" i="1"/>
  <c r="BD116" i="1"/>
  <c r="BD114" i="1"/>
  <c r="BA119" i="1"/>
  <c r="BA115" i="1"/>
  <c r="BA117" i="1"/>
  <c r="BA114" i="1"/>
  <c r="BA116" i="1"/>
  <c r="BA118" i="1"/>
  <c r="BH116" i="1"/>
  <c r="BH118" i="1"/>
  <c r="BH115" i="1"/>
  <c r="BH117" i="1"/>
  <c r="BH114" i="1"/>
  <c r="BH119" i="1"/>
  <c r="CL118" i="1"/>
  <c r="CL119" i="1"/>
  <c r="CL114" i="1"/>
  <c r="CL116" i="1"/>
  <c r="CL115" i="1"/>
  <c r="CL117" i="1"/>
  <c r="AU114" i="1"/>
  <c r="AU115" i="1"/>
  <c r="AU117" i="1"/>
  <c r="AU119" i="1"/>
  <c r="AU116" i="1"/>
  <c r="AU118" i="1"/>
  <c r="DF115" i="1"/>
  <c r="DF116" i="1"/>
  <c r="DF117" i="1"/>
  <c r="DF118" i="1"/>
  <c r="DF114" i="1"/>
  <c r="DF119" i="1"/>
  <c r="CI114" i="1"/>
  <c r="CI117" i="1"/>
  <c r="CI116" i="1"/>
  <c r="CI118" i="1"/>
  <c r="CI115" i="1"/>
  <c r="CI119" i="1"/>
  <c r="AG115" i="1"/>
  <c r="AG119" i="1"/>
  <c r="AG117" i="1"/>
  <c r="AG116" i="1"/>
  <c r="AG114" i="1"/>
  <c r="AG118" i="1"/>
  <c r="BN117" i="1"/>
  <c r="BN115" i="1"/>
  <c r="BN114" i="1"/>
  <c r="BN116" i="1"/>
  <c r="BN119" i="1"/>
  <c r="BN118" i="1"/>
  <c r="AH114" i="1"/>
  <c r="AH118" i="1"/>
  <c r="AH117" i="1"/>
  <c r="AH116" i="1"/>
  <c r="AH115" i="1"/>
  <c r="AH119" i="1"/>
  <c r="BQ114" i="1"/>
  <c r="BQ116" i="1"/>
  <c r="BQ115" i="1"/>
  <c r="BQ119" i="1"/>
  <c r="BQ117" i="1"/>
  <c r="BQ118" i="1"/>
  <c r="BT115" i="1"/>
  <c r="BT116" i="1"/>
  <c r="BT117" i="1"/>
  <c r="BT119" i="1"/>
  <c r="BT118" i="1"/>
  <c r="BT114" i="1"/>
  <c r="BC114" i="1"/>
  <c r="BC117" i="1"/>
  <c r="BC116" i="1"/>
  <c r="BC119" i="1"/>
  <c r="BC115" i="1"/>
  <c r="BC118" i="1"/>
  <c r="AI117" i="1"/>
  <c r="AI118" i="1"/>
  <c r="AI114" i="1"/>
  <c r="AI119" i="1"/>
  <c r="AI116" i="1"/>
  <c r="AI115" i="1"/>
  <c r="CV112" i="1"/>
  <c r="CV109" i="1"/>
  <c r="CV111" i="1"/>
  <c r="CV110" i="1"/>
  <c r="CV108" i="1"/>
  <c r="CV107" i="1"/>
  <c r="CH119" i="1"/>
  <c r="CH117" i="1"/>
  <c r="CH116" i="1"/>
  <c r="CH118" i="1"/>
  <c r="CH114" i="1"/>
  <c r="CH115" i="1"/>
  <c r="AF115" i="1"/>
  <c r="AF119" i="1"/>
  <c r="AF114" i="1"/>
  <c r="AF118" i="1"/>
  <c r="AF117" i="1"/>
  <c r="AF116" i="1"/>
  <c r="CO111" i="1"/>
  <c r="CO109" i="1"/>
  <c r="CO108" i="1"/>
  <c r="CO112" i="1"/>
  <c r="CO113" i="1" s="1"/>
  <c r="CO110" i="1"/>
  <c r="CO107" i="1"/>
  <c r="BL113" i="1"/>
  <c r="BM115" i="1"/>
  <c r="BM117" i="1"/>
  <c r="BM114" i="1"/>
  <c r="BM119" i="1"/>
  <c r="BM116" i="1"/>
  <c r="BM118" i="1"/>
  <c r="BE113" i="1"/>
  <c r="CQ108" i="1"/>
  <c r="CQ107" i="1"/>
  <c r="CQ111" i="1"/>
  <c r="CQ109" i="1"/>
  <c r="CQ110" i="1"/>
  <c r="CQ112" i="1"/>
  <c r="CQ113" i="1" s="1"/>
  <c r="S137" i="1"/>
  <c r="S140" i="1"/>
  <c r="S141" i="1" s="1"/>
  <c r="S136" i="1"/>
  <c r="S138" i="1"/>
  <c r="S135" i="1"/>
  <c r="S139" i="1"/>
  <c r="X120" i="1"/>
  <c r="BS113" i="1"/>
  <c r="CP111" i="1"/>
  <c r="CP108" i="1"/>
  <c r="CP110" i="1"/>
  <c r="CP107" i="1"/>
  <c r="CP112" i="1"/>
  <c r="CP109" i="1"/>
  <c r="AY113" i="1"/>
  <c r="CF113" i="1"/>
  <c r="AR113" i="1"/>
  <c r="BV113" i="1"/>
  <c r="BP119" i="1"/>
  <c r="BP116" i="1"/>
  <c r="BP115" i="1"/>
  <c r="BP114" i="1"/>
  <c r="BP118" i="1"/>
  <c r="BP117" i="1"/>
  <c r="BG116" i="1"/>
  <c r="BG119" i="1"/>
  <c r="BG118" i="1"/>
  <c r="BG117" i="1"/>
  <c r="BG115" i="1"/>
  <c r="BG114" i="1"/>
  <c r="AE116" i="1"/>
  <c r="AE114" i="1"/>
  <c r="AE117" i="1"/>
  <c r="AE115" i="1"/>
  <c r="AE119" i="1"/>
  <c r="AE118" i="1"/>
  <c r="AC117" i="1"/>
  <c r="AC118" i="1"/>
  <c r="AC116" i="1"/>
  <c r="AC114" i="1"/>
  <c r="AC119" i="1"/>
  <c r="AC115" i="1"/>
  <c r="BF113" i="1"/>
  <c r="CC113" i="1"/>
  <c r="W124" i="1"/>
  <c r="W125" i="1"/>
  <c r="W123" i="1"/>
  <c r="W122" i="1"/>
  <c r="W126" i="1"/>
  <c r="W121" i="1"/>
  <c r="AP113" i="1"/>
  <c r="CG113" i="1"/>
  <c r="AN113" i="1"/>
  <c r="CN113" i="1"/>
  <c r="AM113" i="1"/>
  <c r="AW113" i="1"/>
  <c r="BR113" i="1"/>
  <c r="AS113" i="1"/>
  <c r="Y120" i="1"/>
  <c r="AL118" i="1"/>
  <c r="AL114" i="1"/>
  <c r="AL119" i="1"/>
  <c r="AL115" i="1"/>
  <c r="AL116" i="1"/>
  <c r="AL117" i="1"/>
  <c r="AQ113" i="1"/>
  <c r="V124" i="1"/>
  <c r="V123" i="1"/>
  <c r="V122" i="1"/>
  <c r="V121" i="1"/>
  <c r="V125" i="1"/>
  <c r="V126" i="1"/>
  <c r="V127" i="1" s="1"/>
  <c r="CM113" i="1"/>
  <c r="R145" i="1"/>
  <c r="R142" i="1"/>
  <c r="R144" i="1"/>
  <c r="R146" i="1"/>
  <c r="R143" i="1"/>
  <c r="R147" i="1"/>
  <c r="R148" i="1" s="1"/>
  <c r="R152" i="1" s="1"/>
  <c r="AB116" i="1"/>
  <c r="AB115" i="1"/>
  <c r="AB114" i="1"/>
  <c r="AB118" i="1"/>
  <c r="AB117" i="1"/>
  <c r="AB119" i="1"/>
  <c r="AA120" i="1"/>
  <c r="CS108" i="1"/>
  <c r="CS112" i="1"/>
  <c r="CS113" i="1" s="1"/>
  <c r="CS110" i="1"/>
  <c r="CU113" i="1" s="1"/>
  <c r="CS109" i="1"/>
  <c r="CS111" i="1"/>
  <c r="CT113" i="1" s="1"/>
  <c r="CS107" i="1"/>
  <c r="DE113" i="1"/>
  <c r="BU119" i="1"/>
  <c r="BU115" i="1"/>
  <c r="BU116" i="1"/>
  <c r="BU117" i="1"/>
  <c r="BU118" i="1"/>
  <c r="BU114" i="1"/>
  <c r="BB113" i="1"/>
  <c r="AT113" i="1"/>
  <c r="AV113" i="1"/>
  <c r="DG113" i="1"/>
  <c r="BI113" i="1"/>
  <c r="AX113" i="1"/>
  <c r="DD113" i="1"/>
  <c r="CR113" i="1"/>
  <c r="CA113" i="1"/>
  <c r="BZ113" i="1"/>
  <c r="BW107" i="1"/>
  <c r="CB113" i="1" s="1"/>
  <c r="BW110" i="1"/>
  <c r="BY113" i="1" s="1"/>
  <c r="BW112" i="1"/>
  <c r="BW113" i="1" s="1"/>
  <c r="BW111" i="1"/>
  <c r="BX113" i="1" s="1"/>
  <c r="BW109" i="1"/>
  <c r="BW108" i="1"/>
  <c r="AZ117" i="1"/>
  <c r="AZ115" i="1"/>
  <c r="AZ116" i="1"/>
  <c r="AZ114" i="1"/>
  <c r="AZ118" i="1"/>
  <c r="AZ119" i="1"/>
  <c r="U133" i="1"/>
  <c r="U128" i="1"/>
  <c r="U131" i="1"/>
  <c r="U129" i="1"/>
  <c r="U130" i="1"/>
  <c r="U132" i="1"/>
  <c r="T130" i="1"/>
  <c r="T129" i="1"/>
  <c r="T133" i="1"/>
  <c r="T134" i="1" s="1"/>
  <c r="T131" i="1"/>
  <c r="T132" i="1"/>
  <c r="T128" i="1"/>
  <c r="Z118" i="1"/>
  <c r="Z115" i="1"/>
  <c r="Z116" i="1"/>
  <c r="Z119" i="1"/>
  <c r="Z120" i="1" s="1"/>
  <c r="Z114" i="1"/>
  <c r="Z117" i="1"/>
  <c r="DC116" i="1"/>
  <c r="DC114" i="1"/>
  <c r="DC119" i="1"/>
  <c r="DC118" i="1"/>
  <c r="DC117" i="1"/>
  <c r="DC115" i="1"/>
  <c r="BK113" i="1"/>
  <c r="CK113" i="1"/>
  <c r="AO113" i="1"/>
  <c r="BO113" i="1"/>
  <c r="AK113" i="1"/>
  <c r="CJ113" i="1"/>
  <c r="CW111" i="1"/>
  <c r="CX113" i="1" s="1"/>
  <c r="CW109" i="1"/>
  <c r="CW110" i="1"/>
  <c r="CY113" i="1" s="1"/>
  <c r="CW108" i="1"/>
  <c r="DA113" i="1" s="1"/>
  <c r="CW112" i="1"/>
  <c r="CW113" i="1" s="1"/>
  <c r="CW107" i="1"/>
  <c r="DB113" i="1" s="1"/>
  <c r="CE113" i="1"/>
  <c r="BJ113" i="1"/>
  <c r="AD115" i="1"/>
  <c r="AD118" i="1"/>
  <c r="AD114" i="1"/>
  <c r="AD117" i="1"/>
  <c r="AD119" i="1"/>
  <c r="AD120" i="1" s="1"/>
  <c r="AD116" i="1"/>
  <c r="AJ113" i="1"/>
  <c r="CD113" i="1"/>
  <c r="CZ113" i="1"/>
  <c r="CY116" i="1" l="1"/>
  <c r="CY118" i="1"/>
  <c r="CY115" i="1"/>
  <c r="CY114" i="1"/>
  <c r="CY117" i="1"/>
  <c r="CY119" i="1"/>
  <c r="CB115" i="1"/>
  <c r="CB118" i="1"/>
  <c r="CB117" i="1"/>
  <c r="CB119" i="1"/>
  <c r="CB114" i="1"/>
  <c r="CB116" i="1"/>
  <c r="BX114" i="1"/>
  <c r="BX116" i="1"/>
  <c r="BX115" i="1"/>
  <c r="BX117" i="1"/>
  <c r="BX119" i="1"/>
  <c r="BX118" i="1"/>
  <c r="CU116" i="1"/>
  <c r="CU117" i="1"/>
  <c r="CU118" i="1"/>
  <c r="CU115" i="1"/>
  <c r="CU119" i="1"/>
  <c r="CU114" i="1"/>
  <c r="DB114" i="1"/>
  <c r="DB118" i="1"/>
  <c r="DB115" i="1"/>
  <c r="DB116" i="1"/>
  <c r="DB117" i="1"/>
  <c r="DB119" i="1"/>
  <c r="CX116" i="1"/>
  <c r="CX119" i="1"/>
  <c r="CX118" i="1"/>
  <c r="CX115" i="1"/>
  <c r="CX117" i="1"/>
  <c r="CX114" i="1"/>
  <c r="DA116" i="1"/>
  <c r="DA119" i="1"/>
  <c r="DA118" i="1"/>
  <c r="DA115" i="1"/>
  <c r="DA117" i="1"/>
  <c r="DA114" i="1"/>
  <c r="BY115" i="1"/>
  <c r="BY119" i="1"/>
  <c r="BY118" i="1"/>
  <c r="BY116" i="1"/>
  <c r="BY117" i="1"/>
  <c r="BY114" i="1"/>
  <c r="CT119" i="1"/>
  <c r="CT115" i="1"/>
  <c r="CT114" i="1"/>
  <c r="CT116" i="1"/>
  <c r="CT118" i="1"/>
  <c r="CT117" i="1"/>
  <c r="AD121" i="1"/>
  <c r="AD123" i="1"/>
  <c r="AD122" i="1"/>
  <c r="AD124" i="1"/>
  <c r="AD125" i="1"/>
  <c r="AD126" i="1"/>
  <c r="CD114" i="1"/>
  <c r="CD117" i="1"/>
  <c r="CD119" i="1"/>
  <c r="CD116" i="1"/>
  <c r="CD115" i="1"/>
  <c r="CD118" i="1"/>
  <c r="BJ114" i="1"/>
  <c r="BJ116" i="1"/>
  <c r="BJ115" i="1"/>
  <c r="BJ118" i="1"/>
  <c r="BJ119" i="1"/>
  <c r="BJ117" i="1"/>
  <c r="BO119" i="1"/>
  <c r="BO115" i="1"/>
  <c r="BO118" i="1"/>
  <c r="BO117" i="1"/>
  <c r="BO114" i="1"/>
  <c r="BO116" i="1"/>
  <c r="Z126" i="1"/>
  <c r="Z124" i="1"/>
  <c r="Z122" i="1"/>
  <c r="Z123" i="1"/>
  <c r="Z125" i="1"/>
  <c r="Z121" i="1"/>
  <c r="T140" i="1"/>
  <c r="T141" i="1" s="1"/>
  <c r="T136" i="1"/>
  <c r="T137" i="1"/>
  <c r="T135" i="1"/>
  <c r="T139" i="1"/>
  <c r="T138" i="1"/>
  <c r="U134" i="1"/>
  <c r="CA115" i="1"/>
  <c r="CA118" i="1"/>
  <c r="CA119" i="1"/>
  <c r="CA117" i="1"/>
  <c r="CA116" i="1"/>
  <c r="CA114" i="1"/>
  <c r="BI117" i="1"/>
  <c r="BI115" i="1"/>
  <c r="BI119" i="1"/>
  <c r="BI116" i="1"/>
  <c r="BI118" i="1"/>
  <c r="BI114" i="1"/>
  <c r="BB117" i="1"/>
  <c r="BB119" i="1"/>
  <c r="BB114" i="1"/>
  <c r="BB116" i="1"/>
  <c r="BB118" i="1"/>
  <c r="BB115" i="1"/>
  <c r="CS119" i="1"/>
  <c r="CS117" i="1"/>
  <c r="CS115" i="1"/>
  <c r="CS114" i="1"/>
  <c r="CS116" i="1"/>
  <c r="CS118" i="1"/>
  <c r="V133" i="1"/>
  <c r="V134" i="1" s="1"/>
  <c r="V131" i="1"/>
  <c r="V129" i="1"/>
  <c r="V132" i="1"/>
  <c r="V128" i="1"/>
  <c r="V130" i="1"/>
  <c r="CN118" i="1"/>
  <c r="CN116" i="1"/>
  <c r="CN117" i="1"/>
  <c r="CN114" i="1"/>
  <c r="CN115" i="1"/>
  <c r="CN119" i="1"/>
  <c r="CG114" i="1"/>
  <c r="CG118" i="1"/>
  <c r="CG117" i="1"/>
  <c r="CG119" i="1"/>
  <c r="CG116" i="1"/>
  <c r="CG115" i="1"/>
  <c r="CC117" i="1"/>
  <c r="CC116" i="1"/>
  <c r="CC118" i="1"/>
  <c r="CC119" i="1"/>
  <c r="CC115" i="1"/>
  <c r="CC114" i="1"/>
  <c r="CF115" i="1"/>
  <c r="CF119" i="1"/>
  <c r="CF118" i="1"/>
  <c r="CF114" i="1"/>
  <c r="CF116" i="1"/>
  <c r="CF117" i="1"/>
  <c r="BS115" i="1"/>
  <c r="BS117" i="1"/>
  <c r="BS114" i="1"/>
  <c r="BS118" i="1"/>
  <c r="BS119" i="1"/>
  <c r="BS116" i="1"/>
  <c r="AH120" i="1"/>
  <c r="AG120" i="1"/>
  <c r="CW115" i="1"/>
  <c r="CW117" i="1"/>
  <c r="CW114" i="1"/>
  <c r="CW116" i="1"/>
  <c r="CW118" i="1"/>
  <c r="CW119" i="1"/>
  <c r="CR114" i="1"/>
  <c r="CR119" i="1"/>
  <c r="CR116" i="1"/>
  <c r="CR115" i="1"/>
  <c r="CR118" i="1"/>
  <c r="CR117" i="1"/>
  <c r="DG116" i="1"/>
  <c r="DG117" i="1"/>
  <c r="DG118" i="1"/>
  <c r="DG119" i="1"/>
  <c r="DG115" i="1"/>
  <c r="DG114" i="1"/>
  <c r="Y124" i="1"/>
  <c r="Y125" i="1"/>
  <c r="Y122" i="1"/>
  <c r="Y121" i="1"/>
  <c r="Y123" i="1"/>
  <c r="Y126" i="1"/>
  <c r="BR115" i="1"/>
  <c r="BR114" i="1"/>
  <c r="BR118" i="1"/>
  <c r="BR117" i="1"/>
  <c r="BR116" i="1"/>
  <c r="BR119" i="1"/>
  <c r="BR120" i="1" s="1"/>
  <c r="AN118" i="1"/>
  <c r="AN119" i="1"/>
  <c r="AN114" i="1"/>
  <c r="AN117" i="1"/>
  <c r="AN115" i="1"/>
  <c r="AN116" i="1"/>
  <c r="AP119" i="1"/>
  <c r="AP117" i="1"/>
  <c r="AP116" i="1"/>
  <c r="AP118" i="1"/>
  <c r="AP114" i="1"/>
  <c r="AP115" i="1"/>
  <c r="BF116" i="1"/>
  <c r="BF115" i="1"/>
  <c r="BF114" i="1"/>
  <c r="BF119" i="1"/>
  <c r="BF118" i="1"/>
  <c r="BF117" i="1"/>
  <c r="AE120" i="1"/>
  <c r="AY114" i="1"/>
  <c r="AY119" i="1"/>
  <c r="AY118" i="1"/>
  <c r="AZ120" i="1" s="1"/>
  <c r="AY115" i="1"/>
  <c r="BC120" i="1" s="1"/>
  <c r="AY116" i="1"/>
  <c r="AY117" i="1"/>
  <c r="X125" i="1"/>
  <c r="X124" i="1"/>
  <c r="X121" i="1"/>
  <c r="X122" i="1"/>
  <c r="X126" i="1"/>
  <c r="X127" i="1" s="1"/>
  <c r="X123" i="1"/>
  <c r="CQ115" i="1"/>
  <c r="CQ116" i="1"/>
  <c r="CQ119" i="1"/>
  <c r="CQ117" i="1"/>
  <c r="CQ118" i="1"/>
  <c r="CQ114" i="1"/>
  <c r="CO115" i="1"/>
  <c r="CO118" i="1"/>
  <c r="CO117" i="1"/>
  <c r="CO119" i="1"/>
  <c r="CO114" i="1"/>
  <c r="CO116" i="1"/>
  <c r="AF120" i="1"/>
  <c r="AI120" i="1"/>
  <c r="CK118" i="1"/>
  <c r="CL120" i="1" s="1"/>
  <c r="CK119" i="1"/>
  <c r="CK120" i="1" s="1"/>
  <c r="CK117" i="1"/>
  <c r="CK115" i="1"/>
  <c r="CK116" i="1"/>
  <c r="CK114" i="1"/>
  <c r="BZ115" i="1"/>
  <c r="BZ118" i="1"/>
  <c r="BZ117" i="1"/>
  <c r="BZ116" i="1"/>
  <c r="BZ119" i="1"/>
  <c r="BZ114" i="1"/>
  <c r="AV119" i="1"/>
  <c r="AV117" i="1"/>
  <c r="AV114" i="1"/>
  <c r="AV115" i="1"/>
  <c r="AV118" i="1"/>
  <c r="AV116" i="1"/>
  <c r="BU120" i="1"/>
  <c r="AA126" i="1"/>
  <c r="AA127" i="1" s="1"/>
  <c r="AA123" i="1"/>
  <c r="AA122" i="1"/>
  <c r="AA125" i="1"/>
  <c r="AA124" i="1"/>
  <c r="AA121" i="1"/>
  <c r="AQ119" i="1"/>
  <c r="AQ120" i="1" s="1"/>
  <c r="AQ117" i="1"/>
  <c r="AQ114" i="1"/>
  <c r="AQ115" i="1"/>
  <c r="AQ116" i="1"/>
  <c r="AQ118" i="1"/>
  <c r="AW116" i="1"/>
  <c r="AW114" i="1"/>
  <c r="AW117" i="1"/>
  <c r="AW119" i="1"/>
  <c r="AW115" i="1"/>
  <c r="AW118" i="1"/>
  <c r="BV116" i="1"/>
  <c r="BV115" i="1"/>
  <c r="BV119" i="1"/>
  <c r="BV120" i="1" s="1"/>
  <c r="BV118" i="1"/>
  <c r="BV117" i="1"/>
  <c r="BV114" i="1"/>
  <c r="BL114" i="1"/>
  <c r="BQ120" i="1" s="1"/>
  <c r="BL117" i="1"/>
  <c r="BL115" i="1"/>
  <c r="BP120" i="1" s="1"/>
  <c r="BL119" i="1"/>
  <c r="BL120" i="1" s="1"/>
  <c r="BL116" i="1"/>
  <c r="BL118" i="1"/>
  <c r="CV113" i="1"/>
  <c r="BT120" i="1"/>
  <c r="CI120" i="1"/>
  <c r="CZ118" i="1"/>
  <c r="CZ116" i="1"/>
  <c r="DC120" i="1" s="1"/>
  <c r="CZ114" i="1"/>
  <c r="CZ117" i="1"/>
  <c r="CZ119" i="1"/>
  <c r="CZ115" i="1"/>
  <c r="AO119" i="1"/>
  <c r="AO117" i="1"/>
  <c r="AO118" i="1"/>
  <c r="AO116" i="1"/>
  <c r="AO115" i="1"/>
  <c r="AO114" i="1"/>
  <c r="CJ114" i="1"/>
  <c r="CJ116" i="1"/>
  <c r="CJ118" i="1"/>
  <c r="CJ115" i="1"/>
  <c r="CJ117" i="1"/>
  <c r="CJ119" i="1"/>
  <c r="CJ120" i="1" s="1"/>
  <c r="BW116" i="1"/>
  <c r="BW117" i="1"/>
  <c r="BW118" i="1"/>
  <c r="BW115" i="1"/>
  <c r="BW114" i="1"/>
  <c r="BW119" i="1"/>
  <c r="BW120" i="1" s="1"/>
  <c r="DD114" i="1"/>
  <c r="DD117" i="1"/>
  <c r="DD118" i="1"/>
  <c r="DD115" i="1"/>
  <c r="DD119" i="1"/>
  <c r="DD116" i="1"/>
  <c r="AJ119" i="1"/>
  <c r="AJ120" i="1" s="1"/>
  <c r="AJ118" i="1"/>
  <c r="AJ116" i="1"/>
  <c r="AJ114" i="1"/>
  <c r="AJ115" i="1"/>
  <c r="AJ117" i="1"/>
  <c r="CE115" i="1"/>
  <c r="CE119" i="1"/>
  <c r="CE120" i="1" s="1"/>
  <c r="CE116" i="1"/>
  <c r="CH120" i="1" s="1"/>
  <c r="CE117" i="1"/>
  <c r="CE114" i="1"/>
  <c r="CE118" i="1"/>
  <c r="AK116" i="1"/>
  <c r="AK119" i="1"/>
  <c r="AK120" i="1" s="1"/>
  <c r="AK117" i="1"/>
  <c r="AK114" i="1"/>
  <c r="AK115" i="1"/>
  <c r="AK118" i="1"/>
  <c r="AL120" i="1" s="1"/>
  <c r="BK119" i="1"/>
  <c r="BK120" i="1" s="1"/>
  <c r="BK115" i="1"/>
  <c r="BK114" i="1"/>
  <c r="BK116" i="1"/>
  <c r="BK118" i="1"/>
  <c r="BK117" i="1"/>
  <c r="BM120" i="1" s="1"/>
  <c r="AX116" i="1"/>
  <c r="BA120" i="1" s="1"/>
  <c r="AX119" i="1"/>
  <c r="AX118" i="1"/>
  <c r="AX117" i="1"/>
  <c r="AX115" i="1"/>
  <c r="AX114" i="1"/>
  <c r="AT118" i="1"/>
  <c r="AU120" i="1" s="1"/>
  <c r="AT114" i="1"/>
  <c r="AT117" i="1"/>
  <c r="AT119" i="1"/>
  <c r="AT116" i="1"/>
  <c r="AT115" i="1"/>
  <c r="DE118" i="1"/>
  <c r="DF120" i="1" s="1"/>
  <c r="DE115" i="1"/>
  <c r="DE119" i="1"/>
  <c r="DE120" i="1" s="1"/>
  <c r="DE117" i="1"/>
  <c r="DE116" i="1"/>
  <c r="DE114" i="1"/>
  <c r="AB120" i="1"/>
  <c r="CM119" i="1"/>
  <c r="CM114" i="1"/>
  <c r="CM117" i="1"/>
  <c r="CM115" i="1"/>
  <c r="CM118" i="1"/>
  <c r="CM116" i="1"/>
  <c r="AS116" i="1"/>
  <c r="AS117" i="1"/>
  <c r="AS114" i="1"/>
  <c r="AS115" i="1"/>
  <c r="AS119" i="1"/>
  <c r="AS118" i="1"/>
  <c r="AM116" i="1"/>
  <c r="AM119" i="1"/>
  <c r="AM120" i="1" s="1"/>
  <c r="AM117" i="1"/>
  <c r="AM118" i="1"/>
  <c r="AM115" i="1"/>
  <c r="AM114" i="1"/>
  <c r="W127" i="1"/>
  <c r="AC120" i="1"/>
  <c r="AR117" i="1"/>
  <c r="AR116" i="1"/>
  <c r="AR119" i="1"/>
  <c r="AR114" i="1"/>
  <c r="AR118" i="1"/>
  <c r="AR115" i="1"/>
  <c r="CP113" i="1"/>
  <c r="S142" i="1"/>
  <c r="S145" i="1"/>
  <c r="S144" i="1"/>
  <c r="S146" i="1"/>
  <c r="S147" i="1"/>
  <c r="S148" i="1" s="1"/>
  <c r="S152" i="1" s="1"/>
  <c r="S143" i="1"/>
  <c r="BE114" i="1"/>
  <c r="BE118" i="1"/>
  <c r="BE119" i="1"/>
  <c r="BE120" i="1" s="1"/>
  <c r="BE115" i="1"/>
  <c r="BE117" i="1"/>
  <c r="BG120" i="1" s="1"/>
  <c r="BE116" i="1"/>
  <c r="BH120" i="1" s="1"/>
  <c r="BN120" i="1"/>
  <c r="BD120" i="1"/>
  <c r="BQ126" i="1" l="1"/>
  <c r="BQ125" i="1"/>
  <c r="BQ123" i="1"/>
  <c r="BQ122" i="1"/>
  <c r="BQ121" i="1"/>
  <c r="BQ124" i="1"/>
  <c r="BG123" i="1"/>
  <c r="BG122" i="1"/>
  <c r="BG121" i="1"/>
  <c r="BG124" i="1"/>
  <c r="BG125" i="1"/>
  <c r="BG126" i="1"/>
  <c r="BA122" i="1"/>
  <c r="BA121" i="1"/>
  <c r="BA125" i="1"/>
  <c r="BA123" i="1"/>
  <c r="BA126" i="1"/>
  <c r="BA124" i="1"/>
  <c r="CH121" i="1"/>
  <c r="CH122" i="1"/>
  <c r="CH124" i="1"/>
  <c r="CH125" i="1"/>
  <c r="CH123" i="1"/>
  <c r="CH126" i="1"/>
  <c r="BH126" i="1"/>
  <c r="BH121" i="1"/>
  <c r="BH122" i="1"/>
  <c r="BH123" i="1"/>
  <c r="BH124" i="1"/>
  <c r="BH125" i="1"/>
  <c r="AL124" i="1"/>
  <c r="AL122" i="1"/>
  <c r="AL126" i="1"/>
  <c r="AL125" i="1"/>
  <c r="AL121" i="1"/>
  <c r="AL123" i="1"/>
  <c r="DF123" i="1"/>
  <c r="DF124" i="1"/>
  <c r="DF122" i="1"/>
  <c r="DF125" i="1"/>
  <c r="DF126" i="1"/>
  <c r="DF121" i="1"/>
  <c r="BM123" i="1"/>
  <c r="BM125" i="1"/>
  <c r="BM126" i="1"/>
  <c r="BM121" i="1"/>
  <c r="BM122" i="1"/>
  <c r="BM124" i="1"/>
  <c r="DC122" i="1"/>
  <c r="DC124" i="1"/>
  <c r="DC125" i="1"/>
  <c r="DC123" i="1"/>
  <c r="DC121" i="1"/>
  <c r="DC126" i="1"/>
  <c r="BP125" i="1"/>
  <c r="BP124" i="1"/>
  <c r="BP123" i="1"/>
  <c r="BP122" i="1"/>
  <c r="BP121" i="1"/>
  <c r="BP126" i="1"/>
  <c r="BC123" i="1"/>
  <c r="BC122" i="1"/>
  <c r="BC121" i="1"/>
  <c r="BC124" i="1"/>
  <c r="BC125" i="1"/>
  <c r="BC126" i="1"/>
  <c r="AU124" i="1"/>
  <c r="AU121" i="1"/>
  <c r="AU122" i="1"/>
  <c r="AU123" i="1"/>
  <c r="AU126" i="1"/>
  <c r="AU125" i="1"/>
  <c r="CL125" i="1"/>
  <c r="CL121" i="1"/>
  <c r="CL122" i="1"/>
  <c r="CL126" i="1"/>
  <c r="CL124" i="1"/>
  <c r="CL123" i="1"/>
  <c r="AZ126" i="1"/>
  <c r="AZ124" i="1"/>
  <c r="AZ121" i="1"/>
  <c r="AZ123" i="1"/>
  <c r="AZ122" i="1"/>
  <c r="AZ125" i="1"/>
  <c r="BN123" i="1"/>
  <c r="BN125" i="1"/>
  <c r="BN124" i="1"/>
  <c r="BN122" i="1"/>
  <c r="BN126" i="1"/>
  <c r="BN121" i="1"/>
  <c r="BE124" i="1"/>
  <c r="BE123" i="1"/>
  <c r="BE126" i="1"/>
  <c r="BE125" i="1"/>
  <c r="BE121" i="1"/>
  <c r="BE122" i="1"/>
  <c r="DE122" i="1"/>
  <c r="DE123" i="1"/>
  <c r="DE126" i="1"/>
  <c r="DE121" i="1"/>
  <c r="DE125" i="1"/>
  <c r="DE124" i="1"/>
  <c r="CE126" i="1"/>
  <c r="CE124" i="1"/>
  <c r="CE125" i="1"/>
  <c r="CE122" i="1"/>
  <c r="CE121" i="1"/>
  <c r="CE123" i="1"/>
  <c r="AK125" i="1"/>
  <c r="AK123" i="1"/>
  <c r="AK121" i="1"/>
  <c r="AK126" i="1"/>
  <c r="AK127" i="1" s="1"/>
  <c r="AK122" i="1"/>
  <c r="AK124" i="1"/>
  <c r="BD126" i="1"/>
  <c r="BD125" i="1"/>
  <c r="BD124" i="1"/>
  <c r="BD123" i="1"/>
  <c r="BD122" i="1"/>
  <c r="BD121" i="1"/>
  <c r="CM120" i="1"/>
  <c r="AJ123" i="1"/>
  <c r="AJ124" i="1"/>
  <c r="AJ121" i="1"/>
  <c r="AJ122" i="1"/>
  <c r="AJ126" i="1"/>
  <c r="AJ125" i="1"/>
  <c r="AO120" i="1"/>
  <c r="CI122" i="1"/>
  <c r="CI126" i="1"/>
  <c r="CI123" i="1"/>
  <c r="CI124" i="1"/>
  <c r="CI121" i="1"/>
  <c r="CI125" i="1"/>
  <c r="BU125" i="1"/>
  <c r="BU124" i="1"/>
  <c r="BU126" i="1"/>
  <c r="BU121" i="1"/>
  <c r="BU123" i="1"/>
  <c r="BU122" i="1"/>
  <c r="BZ120" i="1"/>
  <c r="AI124" i="1"/>
  <c r="AI121" i="1"/>
  <c r="AI122" i="1"/>
  <c r="AI123" i="1"/>
  <c r="AI126" i="1"/>
  <c r="AI125" i="1"/>
  <c r="CO120" i="1"/>
  <c r="AY120" i="1"/>
  <c r="AN120" i="1"/>
  <c r="Y127" i="1"/>
  <c r="DG120" i="1"/>
  <c r="AG124" i="1"/>
  <c r="AG122" i="1"/>
  <c r="AG123" i="1"/>
  <c r="AG121" i="1"/>
  <c r="AG126" i="1"/>
  <c r="AG125" i="1"/>
  <c r="V138" i="1"/>
  <c r="V139" i="1"/>
  <c r="V135" i="1"/>
  <c r="V136" i="1"/>
  <c r="V137" i="1"/>
  <c r="V140" i="1"/>
  <c r="BI120" i="1"/>
  <c r="BY120" i="1"/>
  <c r="CK121" i="1"/>
  <c r="CK124" i="1"/>
  <c r="CK126" i="1"/>
  <c r="CK125" i="1"/>
  <c r="CK122" i="1"/>
  <c r="CK123" i="1"/>
  <c r="AF125" i="1"/>
  <c r="AF126" i="1"/>
  <c r="AF124" i="1"/>
  <c r="AF121" i="1"/>
  <c r="AF122" i="1"/>
  <c r="AF123" i="1"/>
  <c r="AH121" i="1"/>
  <c r="AH123" i="1"/>
  <c r="AH122" i="1"/>
  <c r="AH124" i="1"/>
  <c r="AH125" i="1"/>
  <c r="AH126" i="1"/>
  <c r="CG120" i="1"/>
  <c r="CN120" i="1"/>
  <c r="U140" i="1"/>
  <c r="U141" i="1" s="1"/>
  <c r="U137" i="1"/>
  <c r="U139" i="1"/>
  <c r="U136" i="1"/>
  <c r="U135" i="1"/>
  <c r="U138" i="1"/>
  <c r="Z127" i="1"/>
  <c r="BJ120" i="1"/>
  <c r="CD120" i="1"/>
  <c r="AC122" i="1"/>
  <c r="AC125" i="1"/>
  <c r="AD127" i="1" s="1"/>
  <c r="AC123" i="1"/>
  <c r="AC126" i="1"/>
  <c r="AC121" i="1"/>
  <c r="AC124" i="1"/>
  <c r="CJ124" i="1"/>
  <c r="CJ125" i="1"/>
  <c r="CJ123" i="1"/>
  <c r="CJ121" i="1"/>
  <c r="CJ126" i="1"/>
  <c r="CJ122" i="1"/>
  <c r="BT122" i="1"/>
  <c r="BT123" i="1"/>
  <c r="BT126" i="1"/>
  <c r="BT121" i="1"/>
  <c r="BT125" i="1"/>
  <c r="BT124" i="1"/>
  <c r="BL124" i="1"/>
  <c r="BL126" i="1"/>
  <c r="BL121" i="1"/>
  <c r="BL125" i="1"/>
  <c r="BL122" i="1"/>
  <c r="BL123" i="1"/>
  <c r="BV125" i="1"/>
  <c r="BV123" i="1"/>
  <c r="BV124" i="1"/>
  <c r="BV121" i="1"/>
  <c r="BV122" i="1"/>
  <c r="BV126" i="1"/>
  <c r="AQ122" i="1"/>
  <c r="AQ125" i="1"/>
  <c r="AQ126" i="1"/>
  <c r="AQ123" i="1"/>
  <c r="AQ124" i="1"/>
  <c r="AQ121" i="1"/>
  <c r="CP119" i="1"/>
  <c r="CP120" i="1" s="1"/>
  <c r="CP116" i="1"/>
  <c r="CP115" i="1"/>
  <c r="CT120" i="1" s="1"/>
  <c r="CP117" i="1"/>
  <c r="CR120" i="1" s="1"/>
  <c r="CP114" i="1"/>
  <c r="CU120" i="1" s="1"/>
  <c r="CP118" i="1"/>
  <c r="AR120" i="1"/>
  <c r="W132" i="1"/>
  <c r="W128" i="1"/>
  <c r="W133" i="1"/>
  <c r="W134" i="1" s="1"/>
  <c r="W131" i="1"/>
  <c r="W130" i="1"/>
  <c r="W129" i="1"/>
  <c r="AS120" i="1"/>
  <c r="AT120" i="1"/>
  <c r="AX120" i="1"/>
  <c r="BK125" i="1"/>
  <c r="BK124" i="1"/>
  <c r="BK122" i="1"/>
  <c r="BK126" i="1"/>
  <c r="BK121" i="1"/>
  <c r="BK123" i="1"/>
  <c r="DD120" i="1"/>
  <c r="CV119" i="1"/>
  <c r="CV120" i="1" s="1"/>
  <c r="CV116" i="1"/>
  <c r="CV114" i="1"/>
  <c r="DA120" i="1" s="1"/>
  <c r="CV117" i="1"/>
  <c r="CX120" i="1" s="1"/>
  <c r="CV115" i="1"/>
  <c r="CZ120" i="1" s="1"/>
  <c r="CV118" i="1"/>
  <c r="AV120" i="1"/>
  <c r="BF120" i="1"/>
  <c r="BR124" i="1"/>
  <c r="BR126" i="1"/>
  <c r="BR121" i="1"/>
  <c r="BR125" i="1"/>
  <c r="BR123" i="1"/>
  <c r="BR122" i="1"/>
  <c r="BS120" i="1"/>
  <c r="CS120" i="1"/>
  <c r="CA120" i="1"/>
  <c r="DB120" i="1"/>
  <c r="CB120" i="1"/>
  <c r="CY120" i="1"/>
  <c r="AB124" i="1"/>
  <c r="AB123" i="1"/>
  <c r="AB126" i="1"/>
  <c r="AB127" i="1" s="1"/>
  <c r="AB121" i="1"/>
  <c r="AB122" i="1"/>
  <c r="AB125" i="1"/>
  <c r="AM123" i="1"/>
  <c r="AM124" i="1"/>
  <c r="AM126" i="1"/>
  <c r="AM121" i="1"/>
  <c r="AM122" i="1"/>
  <c r="AM125" i="1"/>
  <c r="BW121" i="1"/>
  <c r="BW125" i="1"/>
  <c r="BW124" i="1"/>
  <c r="BW122" i="1"/>
  <c r="BW126" i="1"/>
  <c r="BW123" i="1"/>
  <c r="AW120" i="1"/>
  <c r="AA130" i="1"/>
  <c r="AA129" i="1"/>
  <c r="AA132" i="1"/>
  <c r="AA128" i="1"/>
  <c r="AA133" i="1"/>
  <c r="AA131" i="1"/>
  <c r="CQ120" i="1"/>
  <c r="X132" i="1"/>
  <c r="X130" i="1"/>
  <c r="X128" i="1"/>
  <c r="X133" i="1"/>
  <c r="X134" i="1" s="1"/>
  <c r="X129" i="1"/>
  <c r="X131" i="1"/>
  <c r="AE125" i="1"/>
  <c r="AE122" i="1"/>
  <c r="AE124" i="1"/>
  <c r="AE126" i="1"/>
  <c r="AE127" i="1" s="1"/>
  <c r="AE121" i="1"/>
  <c r="AE123" i="1"/>
  <c r="AP120" i="1"/>
  <c r="CW120" i="1"/>
  <c r="CF120" i="1"/>
  <c r="CC120" i="1"/>
  <c r="BB120" i="1"/>
  <c r="T144" i="1"/>
  <c r="T145" i="1"/>
  <c r="T147" i="1"/>
  <c r="T148" i="1" s="1"/>
  <c r="T152" i="1" s="1"/>
  <c r="T143" i="1"/>
  <c r="T142" i="1"/>
  <c r="T146" i="1"/>
  <c r="BO120" i="1"/>
  <c r="BX120" i="1"/>
  <c r="CZ121" i="1" l="1"/>
  <c r="CZ124" i="1"/>
  <c r="CZ122" i="1"/>
  <c r="CZ125" i="1"/>
  <c r="CZ123" i="1"/>
  <c r="CZ126" i="1"/>
  <c r="CR121" i="1"/>
  <c r="CR123" i="1"/>
  <c r="CR122" i="1"/>
  <c r="CR126" i="1"/>
  <c r="CR124" i="1"/>
  <c r="CR125" i="1"/>
  <c r="CU121" i="1"/>
  <c r="CU123" i="1"/>
  <c r="CU122" i="1"/>
  <c r="CU126" i="1"/>
  <c r="CU127" i="1" s="1"/>
  <c r="CU125" i="1"/>
  <c r="CU124" i="1"/>
  <c r="CX122" i="1"/>
  <c r="CX123" i="1"/>
  <c r="CX126" i="1"/>
  <c r="CX124" i="1"/>
  <c r="CX125" i="1"/>
  <c r="CX121" i="1"/>
  <c r="CT121" i="1"/>
  <c r="CT123" i="1"/>
  <c r="CT125" i="1"/>
  <c r="CT124" i="1"/>
  <c r="CT126" i="1"/>
  <c r="CT122" i="1"/>
  <c r="DA126" i="1"/>
  <c r="DA121" i="1"/>
  <c r="DA124" i="1"/>
  <c r="DA125" i="1"/>
  <c r="DA122" i="1"/>
  <c r="DA123" i="1"/>
  <c r="AD132" i="1"/>
  <c r="AD130" i="1"/>
  <c r="AD133" i="1"/>
  <c r="AD129" i="1"/>
  <c r="AD131" i="1"/>
  <c r="AD128" i="1"/>
  <c r="CW124" i="1"/>
  <c r="CW125" i="1"/>
  <c r="CW126" i="1"/>
  <c r="CW122" i="1"/>
  <c r="CW121" i="1"/>
  <c r="CW123" i="1"/>
  <c r="CA123" i="1"/>
  <c r="CA122" i="1"/>
  <c r="CA121" i="1"/>
  <c r="CA124" i="1"/>
  <c r="CA126" i="1"/>
  <c r="CA125" i="1"/>
  <c r="CG126" i="1"/>
  <c r="CG124" i="1"/>
  <c r="CG121" i="1"/>
  <c r="CG122" i="1"/>
  <c r="CG123" i="1"/>
  <c r="CJ127" i="1" s="1"/>
  <c r="CG125" i="1"/>
  <c r="CH127" i="1" s="1"/>
  <c r="BY123" i="1"/>
  <c r="BY121" i="1"/>
  <c r="BY126" i="1"/>
  <c r="BY127" i="1" s="1"/>
  <c r="BY125" i="1"/>
  <c r="BY124" i="1"/>
  <c r="BY122" i="1"/>
  <c r="DG126" i="1"/>
  <c r="DG127" i="1" s="1"/>
  <c r="DG122" i="1"/>
  <c r="DG121" i="1"/>
  <c r="DG123" i="1"/>
  <c r="DG124" i="1"/>
  <c r="DG125" i="1"/>
  <c r="AK130" i="1"/>
  <c r="AK129" i="1"/>
  <c r="AK131" i="1"/>
  <c r="AK133" i="1"/>
  <c r="AK128" i="1"/>
  <c r="AK132" i="1"/>
  <c r="CL127" i="1"/>
  <c r="BB121" i="1"/>
  <c r="BG127" i="1" s="1"/>
  <c r="BB126" i="1"/>
  <c r="BB123" i="1"/>
  <c r="BB124" i="1"/>
  <c r="BB122" i="1"/>
  <c r="BB125" i="1"/>
  <c r="AP121" i="1"/>
  <c r="AP123" i="1"/>
  <c r="AP122" i="1"/>
  <c r="AP125" i="1"/>
  <c r="AP126" i="1"/>
  <c r="AP124" i="1"/>
  <c r="AW125" i="1"/>
  <c r="AW122" i="1"/>
  <c r="AW123" i="1"/>
  <c r="AW126" i="1"/>
  <c r="AW124" i="1"/>
  <c r="AW121" i="1"/>
  <c r="AB132" i="1"/>
  <c r="AB129" i="1"/>
  <c r="AB133" i="1"/>
  <c r="AB128" i="1"/>
  <c r="AB131" i="1"/>
  <c r="AB130" i="1"/>
  <c r="CB125" i="1"/>
  <c r="CB124" i="1"/>
  <c r="CB122" i="1"/>
  <c r="CB126" i="1"/>
  <c r="CB121" i="1"/>
  <c r="CB123" i="1"/>
  <c r="CS124" i="1"/>
  <c r="CS123" i="1"/>
  <c r="CS122" i="1"/>
  <c r="CS125" i="1"/>
  <c r="CS121" i="1"/>
  <c r="CS126" i="1"/>
  <c r="BF123" i="1"/>
  <c r="BF122" i="1"/>
  <c r="BF125" i="1"/>
  <c r="BF121" i="1"/>
  <c r="BF126" i="1"/>
  <c r="BF127" i="1" s="1"/>
  <c r="BF124" i="1"/>
  <c r="AX124" i="1"/>
  <c r="AX121" i="1"/>
  <c r="AX123" i="1"/>
  <c r="AX125" i="1"/>
  <c r="AX126" i="1"/>
  <c r="AX122" i="1"/>
  <c r="AC127" i="1"/>
  <c r="AH127" i="1"/>
  <c r="Y133" i="1"/>
  <c r="Y134" i="1" s="1"/>
  <c r="Y129" i="1"/>
  <c r="Y132" i="1"/>
  <c r="Y128" i="1"/>
  <c r="Y130" i="1"/>
  <c r="Y131" i="1"/>
  <c r="CY126" i="1"/>
  <c r="CY124" i="1"/>
  <c r="CY125" i="1"/>
  <c r="CY121" i="1"/>
  <c r="CY123" i="1"/>
  <c r="CY122" i="1"/>
  <c r="CP122" i="1"/>
  <c r="CP121" i="1"/>
  <c r="CP125" i="1"/>
  <c r="CP123" i="1"/>
  <c r="CP124" i="1"/>
  <c r="CP126" i="1"/>
  <c r="Z133" i="1"/>
  <c r="Z134" i="1" s="1"/>
  <c r="Z128" i="1"/>
  <c r="Z131" i="1"/>
  <c r="Z132" i="1"/>
  <c r="AA134" i="1" s="1"/>
  <c r="Z129" i="1"/>
  <c r="Z130" i="1"/>
  <c r="CQ122" i="1"/>
  <c r="CQ125" i="1"/>
  <c r="CQ121" i="1"/>
  <c r="CQ126" i="1"/>
  <c r="CQ124" i="1"/>
  <c r="CQ123" i="1"/>
  <c r="DB126" i="1"/>
  <c r="DB127" i="1" s="1"/>
  <c r="DB122" i="1"/>
  <c r="DF127" i="1" s="1"/>
  <c r="DB121" i="1"/>
  <c r="DB123" i="1"/>
  <c r="DB124" i="1"/>
  <c r="DB125" i="1"/>
  <c r="DC127" i="1" s="1"/>
  <c r="CD122" i="1"/>
  <c r="CD126" i="1"/>
  <c r="CD121" i="1"/>
  <c r="CD125" i="1"/>
  <c r="CE127" i="1" s="1"/>
  <c r="CD123" i="1"/>
  <c r="CD124" i="1"/>
  <c r="U145" i="1"/>
  <c r="U143" i="1"/>
  <c r="U147" i="1"/>
  <c r="U148" i="1" s="1"/>
  <c r="U152" i="1" s="1"/>
  <c r="U144" i="1"/>
  <c r="U146" i="1"/>
  <c r="U142" i="1"/>
  <c r="BI123" i="1"/>
  <c r="BI122" i="1"/>
  <c r="BI124" i="1"/>
  <c r="BI121" i="1"/>
  <c r="BI125" i="1"/>
  <c r="BI126" i="1"/>
  <c r="AG127" i="1"/>
  <c r="AN122" i="1"/>
  <c r="AN126" i="1"/>
  <c r="AN127" i="1" s="1"/>
  <c r="AN121" i="1"/>
  <c r="AN123" i="1"/>
  <c r="AN124" i="1"/>
  <c r="AN125" i="1"/>
  <c r="AI127" i="1"/>
  <c r="CI127" i="1"/>
  <c r="AJ127" i="1"/>
  <c r="BX122" i="1"/>
  <c r="BX124" i="1"/>
  <c r="BX121" i="1"/>
  <c r="BX125" i="1"/>
  <c r="BX126" i="1"/>
  <c r="BX127" i="1" s="1"/>
  <c r="BX123" i="1"/>
  <c r="AE129" i="1"/>
  <c r="AE128" i="1"/>
  <c r="AE130" i="1"/>
  <c r="AE131" i="1"/>
  <c r="AE132" i="1"/>
  <c r="AE133" i="1"/>
  <c r="CV124" i="1"/>
  <c r="CV126" i="1"/>
  <c r="CV122" i="1"/>
  <c r="CV121" i="1"/>
  <c r="CV123" i="1"/>
  <c r="CV125" i="1"/>
  <c r="CO124" i="1"/>
  <c r="CO122" i="1"/>
  <c r="CO125" i="1"/>
  <c r="CO121" i="1"/>
  <c r="CO123" i="1"/>
  <c r="CO126" i="1"/>
  <c r="AO125" i="1"/>
  <c r="AO121" i="1"/>
  <c r="AO124" i="1"/>
  <c r="AQ127" i="1" s="1"/>
  <c r="AO126" i="1"/>
  <c r="AO127" i="1" s="1"/>
  <c r="AO122" i="1"/>
  <c r="AO123" i="1"/>
  <c r="BO126" i="1"/>
  <c r="BO127" i="1" s="1"/>
  <c r="BO125" i="1"/>
  <c r="BP127" i="1" s="1"/>
  <c r="BO123" i="1"/>
  <c r="BO122" i="1"/>
  <c r="BO124" i="1"/>
  <c r="BQ127" i="1" s="1"/>
  <c r="BO121" i="1"/>
  <c r="CC122" i="1"/>
  <c r="CC126" i="1"/>
  <c r="CC121" i="1"/>
  <c r="CC124" i="1"/>
  <c r="CC125" i="1"/>
  <c r="CC123" i="1"/>
  <c r="X135" i="1"/>
  <c r="X137" i="1"/>
  <c r="X139" i="1"/>
  <c r="X138" i="1"/>
  <c r="X136" i="1"/>
  <c r="X140" i="1"/>
  <c r="X141" i="1" s="1"/>
  <c r="BS123" i="1"/>
  <c r="BS122" i="1"/>
  <c r="BS126" i="1"/>
  <c r="BS127" i="1" s="1"/>
  <c r="BS121" i="1"/>
  <c r="BS124" i="1"/>
  <c r="BS125" i="1"/>
  <c r="AV126" i="1"/>
  <c r="AV123" i="1"/>
  <c r="AV125" i="1"/>
  <c r="AV122" i="1"/>
  <c r="AV124" i="1"/>
  <c r="AV121" i="1"/>
  <c r="DD122" i="1"/>
  <c r="DD123" i="1"/>
  <c r="DD125" i="1"/>
  <c r="DE127" i="1" s="1"/>
  <c r="DD121" i="1"/>
  <c r="DD126" i="1"/>
  <c r="DD124" i="1"/>
  <c r="AT121" i="1"/>
  <c r="AT125" i="1"/>
  <c r="AU127" i="1" s="1"/>
  <c r="AT126" i="1"/>
  <c r="AT123" i="1"/>
  <c r="AT124" i="1"/>
  <c r="AT122" i="1"/>
  <c r="AR126" i="1"/>
  <c r="AR121" i="1"/>
  <c r="AR125" i="1"/>
  <c r="AR123" i="1"/>
  <c r="AR124" i="1"/>
  <c r="AR122" i="1"/>
  <c r="BT127" i="1"/>
  <c r="CF124" i="1"/>
  <c r="CF122" i="1"/>
  <c r="CF123" i="1"/>
  <c r="CF121" i="1"/>
  <c r="CK127" i="1" s="1"/>
  <c r="CF126" i="1"/>
  <c r="CF127" i="1" s="1"/>
  <c r="CF125" i="1"/>
  <c r="BW127" i="1"/>
  <c r="AM127" i="1"/>
  <c r="BR127" i="1"/>
  <c r="AS126" i="1"/>
  <c r="AS121" i="1"/>
  <c r="AS123" i="1"/>
  <c r="AS122" i="1"/>
  <c r="AS124" i="1"/>
  <c r="AS125" i="1"/>
  <c r="W137" i="1"/>
  <c r="W138" i="1"/>
  <c r="W139" i="1"/>
  <c r="W135" i="1"/>
  <c r="W140" i="1"/>
  <c r="W141" i="1" s="1"/>
  <c r="W136" i="1"/>
  <c r="BV127" i="1"/>
  <c r="BJ126" i="1"/>
  <c r="BJ127" i="1" s="1"/>
  <c r="BJ122" i="1"/>
  <c r="BN127" i="1" s="1"/>
  <c r="BJ121" i="1"/>
  <c r="BJ125" i="1"/>
  <c r="BK127" i="1" s="1"/>
  <c r="BJ124" i="1"/>
  <c r="BL127" i="1" s="1"/>
  <c r="BJ123" i="1"/>
  <c r="BM127" i="1" s="1"/>
  <c r="CN125" i="1"/>
  <c r="CN123" i="1"/>
  <c r="CN122" i="1"/>
  <c r="CN121" i="1"/>
  <c r="CN124" i="1"/>
  <c r="CN126" i="1"/>
  <c r="AF127" i="1"/>
  <c r="V141" i="1"/>
  <c r="AY123" i="1"/>
  <c r="AY122" i="1"/>
  <c r="BC127" i="1" s="1"/>
  <c r="AY126" i="1"/>
  <c r="AY124" i="1"/>
  <c r="BA127" i="1" s="1"/>
  <c r="AY121" i="1"/>
  <c r="BD127" i="1" s="1"/>
  <c r="AY125" i="1"/>
  <c r="AZ127" i="1" s="1"/>
  <c r="BZ125" i="1"/>
  <c r="BZ123" i="1"/>
  <c r="BZ124" i="1"/>
  <c r="BZ121" i="1"/>
  <c r="BZ122" i="1"/>
  <c r="BZ126" i="1"/>
  <c r="BZ127" i="1" s="1"/>
  <c r="BU127" i="1"/>
  <c r="CM122" i="1"/>
  <c r="CM125" i="1"/>
  <c r="CM126" i="1"/>
  <c r="CM127" i="1" s="1"/>
  <c r="CM121" i="1"/>
  <c r="CM123" i="1"/>
  <c r="CM124" i="1"/>
  <c r="BE127" i="1"/>
  <c r="AL127" i="1"/>
  <c r="BH127" i="1"/>
  <c r="BM131" i="1" l="1"/>
  <c r="BM130" i="1"/>
  <c r="BM129" i="1"/>
  <c r="BM133" i="1"/>
  <c r="BM132" i="1"/>
  <c r="BM128" i="1"/>
  <c r="AQ128" i="1"/>
  <c r="AQ130" i="1"/>
  <c r="AQ131" i="1"/>
  <c r="AQ132" i="1"/>
  <c r="AQ133" i="1"/>
  <c r="AQ129" i="1"/>
  <c r="AA138" i="1"/>
  <c r="AA136" i="1"/>
  <c r="AA137" i="1"/>
  <c r="AA140" i="1"/>
  <c r="AA141" i="1" s="1"/>
  <c r="AA139" i="1"/>
  <c r="AA135" i="1"/>
  <c r="CJ129" i="1"/>
  <c r="CJ132" i="1"/>
  <c r="CJ130" i="1"/>
  <c r="CJ133" i="1"/>
  <c r="CJ128" i="1"/>
  <c r="CJ131" i="1"/>
  <c r="BA132" i="1"/>
  <c r="BA130" i="1"/>
  <c r="BA131" i="1"/>
  <c r="BA133" i="1"/>
  <c r="BA129" i="1"/>
  <c r="BA128" i="1"/>
  <c r="CK130" i="1"/>
  <c r="CK133" i="1"/>
  <c r="CK132" i="1"/>
  <c r="CK128" i="1"/>
  <c r="CK131" i="1"/>
  <c r="CK129" i="1"/>
  <c r="BQ132" i="1"/>
  <c r="BQ128" i="1"/>
  <c r="BQ133" i="1"/>
  <c r="BQ131" i="1"/>
  <c r="BQ130" i="1"/>
  <c r="BQ129" i="1"/>
  <c r="CH131" i="1"/>
  <c r="CH130" i="1"/>
  <c r="CH133" i="1"/>
  <c r="CH128" i="1"/>
  <c r="CH129" i="1"/>
  <c r="CH132" i="1"/>
  <c r="AZ130" i="1"/>
  <c r="AZ132" i="1"/>
  <c r="AZ129" i="1"/>
  <c r="AZ131" i="1"/>
  <c r="AZ133" i="1"/>
  <c r="AZ128" i="1"/>
  <c r="BC129" i="1"/>
  <c r="BC133" i="1"/>
  <c r="BC128" i="1"/>
  <c r="BC132" i="1"/>
  <c r="BC131" i="1"/>
  <c r="BC130" i="1"/>
  <c r="BK133" i="1"/>
  <c r="BK129" i="1"/>
  <c r="BK131" i="1"/>
  <c r="BK128" i="1"/>
  <c r="BK130" i="1"/>
  <c r="BK132" i="1"/>
  <c r="BN128" i="1"/>
  <c r="BN133" i="1"/>
  <c r="BN132" i="1"/>
  <c r="BN131" i="1"/>
  <c r="BN130" i="1"/>
  <c r="BN129" i="1"/>
  <c r="DE128" i="1"/>
  <c r="DE131" i="1"/>
  <c r="DE130" i="1"/>
  <c r="DE132" i="1"/>
  <c r="DE129" i="1"/>
  <c r="DE133" i="1"/>
  <c r="BG128" i="1"/>
  <c r="BG129" i="1"/>
  <c r="BG133" i="1"/>
  <c r="BG130" i="1"/>
  <c r="BG132" i="1"/>
  <c r="BG131" i="1"/>
  <c r="BL129" i="1"/>
  <c r="BL128" i="1"/>
  <c r="BL131" i="1"/>
  <c r="BL133" i="1"/>
  <c r="BL132" i="1"/>
  <c r="BL130" i="1"/>
  <c r="BD130" i="1"/>
  <c r="BD131" i="1"/>
  <c r="BD129" i="1"/>
  <c r="BD128" i="1"/>
  <c r="BD132" i="1"/>
  <c r="BD133" i="1"/>
  <c r="AU132" i="1"/>
  <c r="AU129" i="1"/>
  <c r="AU131" i="1"/>
  <c r="AU128" i="1"/>
  <c r="AU130" i="1"/>
  <c r="AU133" i="1"/>
  <c r="BP133" i="1"/>
  <c r="BP129" i="1"/>
  <c r="BP131" i="1"/>
  <c r="BP132" i="1"/>
  <c r="BP130" i="1"/>
  <c r="BP128" i="1"/>
  <c r="CE130" i="1"/>
  <c r="CE129" i="1"/>
  <c r="CE131" i="1"/>
  <c r="CE133" i="1"/>
  <c r="CE128" i="1"/>
  <c r="CE132" i="1"/>
  <c r="DC130" i="1"/>
  <c r="DC131" i="1"/>
  <c r="DC132" i="1"/>
  <c r="DC128" i="1"/>
  <c r="DC129" i="1"/>
  <c r="DC133" i="1"/>
  <c r="DF131" i="1"/>
  <c r="DF130" i="1"/>
  <c r="DF133" i="1"/>
  <c r="DF128" i="1"/>
  <c r="DF132" i="1"/>
  <c r="DF129" i="1"/>
  <c r="CM128" i="1"/>
  <c r="CM132" i="1"/>
  <c r="CM129" i="1"/>
  <c r="CM133" i="1"/>
  <c r="CM131" i="1"/>
  <c r="CM130" i="1"/>
  <c r="V147" i="1"/>
  <c r="V148" i="1" s="1"/>
  <c r="V152" i="1" s="1"/>
  <c r="V145" i="1"/>
  <c r="V144" i="1"/>
  <c r="V142" i="1"/>
  <c r="V146" i="1"/>
  <c r="V143" i="1"/>
  <c r="BT128" i="1"/>
  <c r="BT133" i="1"/>
  <c r="BT129" i="1"/>
  <c r="BT130" i="1"/>
  <c r="BT132" i="1"/>
  <c r="BT131" i="1"/>
  <c r="AV127" i="1"/>
  <c r="BX132" i="1"/>
  <c r="BX133" i="1"/>
  <c r="BX129" i="1"/>
  <c r="BX128" i="1"/>
  <c r="BX130" i="1"/>
  <c r="BX131" i="1"/>
  <c r="AG133" i="1"/>
  <c r="AG134" i="1" s="1"/>
  <c r="AG130" i="1"/>
  <c r="AG131" i="1"/>
  <c r="AG132" i="1"/>
  <c r="AG129" i="1"/>
  <c r="AG128" i="1"/>
  <c r="CQ127" i="1"/>
  <c r="BF128" i="1"/>
  <c r="BF132" i="1"/>
  <c r="BF130" i="1"/>
  <c r="BF133" i="1"/>
  <c r="BF129" i="1"/>
  <c r="BF131" i="1"/>
  <c r="BY132" i="1"/>
  <c r="BY133" i="1"/>
  <c r="BY128" i="1"/>
  <c r="BY131" i="1"/>
  <c r="BY130" i="1"/>
  <c r="BY129" i="1"/>
  <c r="CU132" i="1"/>
  <c r="CU131" i="1"/>
  <c r="CU130" i="1"/>
  <c r="CU129" i="1"/>
  <c r="CU128" i="1"/>
  <c r="CU133" i="1"/>
  <c r="AY127" i="1"/>
  <c r="CC127" i="1"/>
  <c r="AI131" i="1"/>
  <c r="AI130" i="1"/>
  <c r="AI133" i="1"/>
  <c r="AI129" i="1"/>
  <c r="AI128" i="1"/>
  <c r="AI132" i="1"/>
  <c r="BI127" i="1"/>
  <c r="CD127" i="1"/>
  <c r="DB130" i="1"/>
  <c r="DB132" i="1"/>
  <c r="DB133" i="1"/>
  <c r="DB129" i="1"/>
  <c r="DB128" i="1"/>
  <c r="DB131" i="1"/>
  <c r="Z135" i="1"/>
  <c r="Z136" i="1"/>
  <c r="Z140" i="1"/>
  <c r="Z138" i="1"/>
  <c r="Z137" i="1"/>
  <c r="Z139" i="1"/>
  <c r="CY127" i="1"/>
  <c r="AH133" i="1"/>
  <c r="AH129" i="1"/>
  <c r="AH131" i="1"/>
  <c r="AH128" i="1"/>
  <c r="AH132" i="1"/>
  <c r="AH130" i="1"/>
  <c r="AX127" i="1"/>
  <c r="CS127" i="1"/>
  <c r="CB127" i="1"/>
  <c r="AW127" i="1"/>
  <c r="DA127" i="1"/>
  <c r="AL130" i="1"/>
  <c r="AL131" i="1"/>
  <c r="AL129" i="1"/>
  <c r="AL128" i="1"/>
  <c r="AL133" i="1"/>
  <c r="AL132" i="1"/>
  <c r="BZ129" i="1"/>
  <c r="BZ133" i="1"/>
  <c r="BZ128" i="1"/>
  <c r="BZ132" i="1"/>
  <c r="BZ130" i="1"/>
  <c r="BZ131" i="1"/>
  <c r="AM131" i="1"/>
  <c r="AM129" i="1"/>
  <c r="AM128" i="1"/>
  <c r="AM133" i="1"/>
  <c r="AM134" i="1" s="1"/>
  <c r="AM132" i="1"/>
  <c r="AM130" i="1"/>
  <c r="BS133" i="1"/>
  <c r="BS129" i="1"/>
  <c r="BS131" i="1"/>
  <c r="BS128" i="1"/>
  <c r="BS130" i="1"/>
  <c r="BS132" i="1"/>
  <c r="BO130" i="1"/>
  <c r="BO131" i="1"/>
  <c r="BO129" i="1"/>
  <c r="BO133" i="1"/>
  <c r="BO132" i="1"/>
  <c r="BO128" i="1"/>
  <c r="CI131" i="1"/>
  <c r="CI133" i="1"/>
  <c r="CI129" i="1"/>
  <c r="CI132" i="1"/>
  <c r="CI128" i="1"/>
  <c r="CI130" i="1"/>
  <c r="Y136" i="1"/>
  <c r="Y140" i="1"/>
  <c r="Y141" i="1" s="1"/>
  <c r="Y135" i="1"/>
  <c r="Y139" i="1"/>
  <c r="Y137" i="1"/>
  <c r="Y138" i="1"/>
  <c r="AB134" i="1"/>
  <c r="CL133" i="1"/>
  <c r="CL131" i="1"/>
  <c r="CL132" i="1"/>
  <c r="CL128" i="1"/>
  <c r="CL130" i="1"/>
  <c r="CL129" i="1"/>
  <c r="DG132" i="1"/>
  <c r="DG131" i="1"/>
  <c r="DG133" i="1"/>
  <c r="DG128" i="1"/>
  <c r="DG130" i="1"/>
  <c r="DG129" i="1"/>
  <c r="CG127" i="1"/>
  <c r="AF130" i="1"/>
  <c r="AF132" i="1"/>
  <c r="AF129" i="1"/>
  <c r="AF133" i="1"/>
  <c r="AF131" i="1"/>
  <c r="AF128" i="1"/>
  <c r="BJ129" i="1"/>
  <c r="BJ133" i="1"/>
  <c r="BJ131" i="1"/>
  <c r="BJ130" i="1"/>
  <c r="BJ132" i="1"/>
  <c r="BJ128" i="1"/>
  <c r="BW130" i="1"/>
  <c r="BW128" i="1"/>
  <c r="BW131" i="1"/>
  <c r="BW133" i="1"/>
  <c r="BW129" i="1"/>
  <c r="BW132" i="1"/>
  <c r="CN127" i="1"/>
  <c r="BV132" i="1"/>
  <c r="BV133" i="1"/>
  <c r="BV128" i="1"/>
  <c r="BV130" i="1"/>
  <c r="BV129" i="1"/>
  <c r="BV131" i="1"/>
  <c r="AS127" i="1"/>
  <c r="AR127" i="1"/>
  <c r="AT127" i="1"/>
  <c r="DD127" i="1"/>
  <c r="AN131" i="1"/>
  <c r="AN132" i="1"/>
  <c r="AN130" i="1"/>
  <c r="AN129" i="1"/>
  <c r="AN128" i="1"/>
  <c r="AN133" i="1"/>
  <c r="CP127" i="1"/>
  <c r="AC132" i="1"/>
  <c r="AD134" i="1" s="1"/>
  <c r="AC128" i="1"/>
  <c r="AC133" i="1"/>
  <c r="AC134" i="1" s="1"/>
  <c r="AC130" i="1"/>
  <c r="AC129" i="1"/>
  <c r="AC131" i="1"/>
  <c r="AE134" i="1" s="1"/>
  <c r="AP127" i="1"/>
  <c r="CA127" i="1"/>
  <c r="CR127" i="1"/>
  <c r="CZ127" i="1"/>
  <c r="BE129" i="1"/>
  <c r="BE128" i="1"/>
  <c r="BE130" i="1"/>
  <c r="BE132" i="1"/>
  <c r="BE131" i="1"/>
  <c r="BE133" i="1"/>
  <c r="W143" i="1"/>
  <c r="W144" i="1"/>
  <c r="W145" i="1"/>
  <c r="W146" i="1"/>
  <c r="W142" i="1"/>
  <c r="W147" i="1"/>
  <c r="W148" i="1" s="1"/>
  <c r="W152" i="1" s="1"/>
  <c r="BH128" i="1"/>
  <c r="BH132" i="1"/>
  <c r="BH131" i="1"/>
  <c r="BH129" i="1"/>
  <c r="BH133" i="1"/>
  <c r="BH130" i="1"/>
  <c r="BU133" i="1"/>
  <c r="BU128" i="1"/>
  <c r="BU132" i="1"/>
  <c r="BU130" i="1"/>
  <c r="BU129" i="1"/>
  <c r="BU131" i="1"/>
  <c r="BR130" i="1"/>
  <c r="BR133" i="1"/>
  <c r="BR134" i="1" s="1"/>
  <c r="BR132" i="1"/>
  <c r="BR128" i="1"/>
  <c r="BR131" i="1"/>
  <c r="BR129" i="1"/>
  <c r="CF128" i="1"/>
  <c r="CF130" i="1"/>
  <c r="CF132" i="1"/>
  <c r="CF133" i="1"/>
  <c r="CF131" i="1"/>
  <c r="CF129" i="1"/>
  <c r="X146" i="1"/>
  <c r="X142" i="1"/>
  <c r="X144" i="1"/>
  <c r="X147" i="1"/>
  <c r="X145" i="1"/>
  <c r="X143" i="1"/>
  <c r="AO132" i="1"/>
  <c r="AO131" i="1"/>
  <c r="AO130" i="1"/>
  <c r="AO128" i="1"/>
  <c r="AO129" i="1"/>
  <c r="AO133" i="1"/>
  <c r="CO127" i="1"/>
  <c r="CV127" i="1"/>
  <c r="AJ133" i="1"/>
  <c r="AJ134" i="1" s="1"/>
  <c r="AJ131" i="1"/>
  <c r="AJ132" i="1"/>
  <c r="AJ129" i="1"/>
  <c r="AJ130" i="1"/>
  <c r="AJ128" i="1"/>
  <c r="BB127" i="1"/>
  <c r="AK134" i="1"/>
  <c r="CW127" i="1"/>
  <c r="CT127" i="1"/>
  <c r="CX127" i="1"/>
  <c r="AD136" i="1" l="1"/>
  <c r="AD135" i="1"/>
  <c r="AD139" i="1"/>
  <c r="AD140" i="1"/>
  <c r="AD137" i="1"/>
  <c r="AD138" i="1"/>
  <c r="AE139" i="1"/>
  <c r="AE138" i="1"/>
  <c r="AE137" i="1"/>
  <c r="AE136" i="1"/>
  <c r="AE140" i="1"/>
  <c r="AE135" i="1"/>
  <c r="AK137" i="1"/>
  <c r="AK139" i="1"/>
  <c r="AK138" i="1"/>
  <c r="AK135" i="1"/>
  <c r="AK140" i="1"/>
  <c r="AK136" i="1"/>
  <c r="BR138" i="1"/>
  <c r="BR136" i="1"/>
  <c r="BR135" i="1"/>
  <c r="BR139" i="1"/>
  <c r="BR140" i="1"/>
  <c r="BR137" i="1"/>
  <c r="CA132" i="1"/>
  <c r="CA131" i="1"/>
  <c r="CA129" i="1"/>
  <c r="CA128" i="1"/>
  <c r="CA130" i="1"/>
  <c r="CA133" i="1"/>
  <c r="CA134" i="1" s="1"/>
  <c r="DG134" i="1"/>
  <c r="BO134" i="1"/>
  <c r="CS133" i="1"/>
  <c r="CS131" i="1"/>
  <c r="CS132" i="1"/>
  <c r="CS128" i="1"/>
  <c r="CS129" i="1"/>
  <c r="CS130" i="1"/>
  <c r="Z141" i="1"/>
  <c r="CX132" i="1"/>
  <c r="CX130" i="1"/>
  <c r="CX128" i="1"/>
  <c r="CX133" i="1"/>
  <c r="CX129" i="1"/>
  <c r="CX131" i="1"/>
  <c r="AN134" i="1"/>
  <c r="AR133" i="1"/>
  <c r="AR131" i="1"/>
  <c r="AR129" i="1"/>
  <c r="AR128" i="1"/>
  <c r="AR132" i="1"/>
  <c r="AR130" i="1"/>
  <c r="CN129" i="1"/>
  <c r="CN132" i="1"/>
  <c r="CN133" i="1"/>
  <c r="CN134" i="1" s="1"/>
  <c r="CN128" i="1"/>
  <c r="CN130" i="1"/>
  <c r="CN131" i="1"/>
  <c r="AB135" i="1"/>
  <c r="AB136" i="1"/>
  <c r="AB140" i="1"/>
  <c r="AB141" i="1" s="1"/>
  <c r="AB138" i="1"/>
  <c r="AB137" i="1"/>
  <c r="AB139" i="1"/>
  <c r="BS134" i="1"/>
  <c r="AX130" i="1"/>
  <c r="AX131" i="1"/>
  <c r="AX128" i="1"/>
  <c r="AX129" i="1"/>
  <c r="AX132" i="1"/>
  <c r="AX133" i="1"/>
  <c r="CD131" i="1"/>
  <c r="CD129" i="1"/>
  <c r="CD133" i="1"/>
  <c r="CD130" i="1"/>
  <c r="CD128" i="1"/>
  <c r="CD132" i="1"/>
  <c r="CE134" i="1" s="1"/>
  <c r="BX134" i="1"/>
  <c r="BP134" i="1"/>
  <c r="BQ134" i="1"/>
  <c r="CV131" i="1"/>
  <c r="CV129" i="1"/>
  <c r="CV133" i="1"/>
  <c r="CV128" i="1"/>
  <c r="CV130" i="1"/>
  <c r="CV132" i="1"/>
  <c r="AT131" i="1"/>
  <c r="AT132" i="1"/>
  <c r="AT130" i="1"/>
  <c r="AT133" i="1"/>
  <c r="AT129" i="1"/>
  <c r="AT128" i="1"/>
  <c r="BW134" i="1"/>
  <c r="AF134" i="1"/>
  <c r="BZ134" i="1"/>
  <c r="CY132" i="1"/>
  <c r="CY128" i="1"/>
  <c r="CY130" i="1"/>
  <c r="CY129" i="1"/>
  <c r="CY133" i="1"/>
  <c r="CY131" i="1"/>
  <c r="CO130" i="1"/>
  <c r="CO132" i="1"/>
  <c r="CO131" i="1"/>
  <c r="CO128" i="1"/>
  <c r="CO129" i="1"/>
  <c r="CO133" i="1"/>
  <c r="CO134" i="1" s="1"/>
  <c r="BH134" i="1"/>
  <c r="AP130" i="1"/>
  <c r="AP133" i="1"/>
  <c r="AP134" i="1" s="1"/>
  <c r="AP129" i="1"/>
  <c r="AP131" i="1"/>
  <c r="AP132" i="1"/>
  <c r="AQ134" i="1" s="1"/>
  <c r="AP128" i="1"/>
  <c r="CT129" i="1"/>
  <c r="CT128" i="1"/>
  <c r="CT131" i="1"/>
  <c r="CT133" i="1"/>
  <c r="CT132" i="1"/>
  <c r="CT130" i="1"/>
  <c r="AO134" i="1"/>
  <c r="X148" i="1"/>
  <c r="X152" i="1" s="1"/>
  <c r="CZ132" i="1"/>
  <c r="CZ133" i="1"/>
  <c r="CZ134" i="1" s="1"/>
  <c r="CZ131" i="1"/>
  <c r="CZ128" i="1"/>
  <c r="CZ130" i="1"/>
  <c r="CZ129" i="1"/>
  <c r="AS133" i="1"/>
  <c r="AS134" i="1" s="1"/>
  <c r="AS131" i="1"/>
  <c r="AS129" i="1"/>
  <c r="AS128" i="1"/>
  <c r="AS130" i="1"/>
  <c r="AS132" i="1"/>
  <c r="Y145" i="1"/>
  <c r="Y147" i="1"/>
  <c r="Y148" i="1" s="1"/>
  <c r="Y152" i="1" s="1"/>
  <c r="Y143" i="1"/>
  <c r="Y142" i="1"/>
  <c r="Y144" i="1"/>
  <c r="Y146" i="1"/>
  <c r="AW130" i="1"/>
  <c r="AW129" i="1"/>
  <c r="AW131" i="1"/>
  <c r="AW133" i="1"/>
  <c r="AW134" i="1" s="1"/>
  <c r="AW128" i="1"/>
  <c r="AW132" i="1"/>
  <c r="BI130" i="1"/>
  <c r="BL134" i="1" s="1"/>
  <c r="BI128" i="1"/>
  <c r="BN134" i="1" s="1"/>
  <c r="BI131" i="1"/>
  <c r="BI133" i="1"/>
  <c r="BI134" i="1" s="1"/>
  <c r="BI129" i="1"/>
  <c r="BM134" i="1" s="1"/>
  <c r="BI132" i="1"/>
  <c r="BJ134" i="1" s="1"/>
  <c r="AI134" i="1"/>
  <c r="CC133" i="1"/>
  <c r="CC132" i="1"/>
  <c r="CC130" i="1"/>
  <c r="CC128" i="1"/>
  <c r="CC131" i="1"/>
  <c r="CC129" i="1"/>
  <c r="BY134" i="1"/>
  <c r="CQ129" i="1"/>
  <c r="CQ128" i="1"/>
  <c r="CQ132" i="1"/>
  <c r="CQ131" i="1"/>
  <c r="CQ133" i="1"/>
  <c r="CQ130" i="1"/>
  <c r="CM134" i="1"/>
  <c r="AU134" i="1"/>
  <c r="CJ134" i="1"/>
  <c r="CP131" i="1"/>
  <c r="CP133" i="1"/>
  <c r="CP134" i="1" s="1"/>
  <c r="CP128" i="1"/>
  <c r="CP130" i="1"/>
  <c r="CP132" i="1"/>
  <c r="CP129" i="1"/>
  <c r="CG129" i="1"/>
  <c r="CG133" i="1"/>
  <c r="CG131" i="1"/>
  <c r="CI134" i="1" s="1"/>
  <c r="CG128" i="1"/>
  <c r="CL134" i="1" s="1"/>
  <c r="CG130" i="1"/>
  <c r="CG132" i="1"/>
  <c r="AM140" i="1"/>
  <c r="AM135" i="1"/>
  <c r="AM138" i="1"/>
  <c r="AM136" i="1"/>
  <c r="AM137" i="1"/>
  <c r="AM139" i="1"/>
  <c r="DA129" i="1"/>
  <c r="DA131" i="1"/>
  <c r="DC134" i="1" s="1"/>
  <c r="DA128" i="1"/>
  <c r="DA130" i="1"/>
  <c r="DA133" i="1"/>
  <c r="DA132" i="1"/>
  <c r="DB134" i="1" s="1"/>
  <c r="AG138" i="1"/>
  <c r="AG140" i="1"/>
  <c r="AG136" i="1"/>
  <c r="AG135" i="1"/>
  <c r="AG139" i="1"/>
  <c r="AG137" i="1"/>
  <c r="BT134" i="1"/>
  <c r="CK134" i="1"/>
  <c r="AA143" i="1"/>
  <c r="AA142" i="1"/>
  <c r="AA145" i="1"/>
  <c r="AA147" i="1"/>
  <c r="AA144" i="1"/>
  <c r="AA146" i="1"/>
  <c r="BB130" i="1"/>
  <c r="BE134" i="1" s="1"/>
  <c r="BB131" i="1"/>
  <c r="BD134" i="1" s="1"/>
  <c r="BB129" i="1"/>
  <c r="BF134" i="1" s="1"/>
  <c r="BB133" i="1"/>
  <c r="BB128" i="1"/>
  <c r="BB132" i="1"/>
  <c r="BC134" i="1" s="1"/>
  <c r="AC137" i="1"/>
  <c r="AC140" i="1"/>
  <c r="AC141" i="1" s="1"/>
  <c r="AC138" i="1"/>
  <c r="AC136" i="1"/>
  <c r="AC139" i="1"/>
  <c r="AC135" i="1"/>
  <c r="CW133" i="1"/>
  <c r="CW132" i="1"/>
  <c r="CW131" i="1"/>
  <c r="CW129" i="1"/>
  <c r="CW130" i="1"/>
  <c r="CW128" i="1"/>
  <c r="AJ136" i="1"/>
  <c r="AJ140" i="1"/>
  <c r="AJ138" i="1"/>
  <c r="AJ135" i="1"/>
  <c r="AJ137" i="1"/>
  <c r="AJ139" i="1"/>
  <c r="BU134" i="1"/>
  <c r="CR130" i="1"/>
  <c r="CU134" i="1" s="1"/>
  <c r="CR129" i="1"/>
  <c r="CR131" i="1"/>
  <c r="CR132" i="1"/>
  <c r="CR128" i="1"/>
  <c r="CR133" i="1"/>
  <c r="CR134" i="1" s="1"/>
  <c r="DD130" i="1"/>
  <c r="DD131" i="1"/>
  <c r="DF134" i="1" s="1"/>
  <c r="DD133" i="1"/>
  <c r="DD134" i="1" s="1"/>
  <c r="DD132" i="1"/>
  <c r="DE134" i="1" s="1"/>
  <c r="DD129" i="1"/>
  <c r="DD128" i="1"/>
  <c r="BV134" i="1"/>
  <c r="AL134" i="1"/>
  <c r="CB131" i="1"/>
  <c r="CB130" i="1"/>
  <c r="CB128" i="1"/>
  <c r="CB129" i="1"/>
  <c r="CF134" i="1" s="1"/>
  <c r="CB132" i="1"/>
  <c r="CB133" i="1"/>
  <c r="CB134" i="1" s="1"/>
  <c r="AH134" i="1"/>
  <c r="AY133" i="1"/>
  <c r="AY132" i="1"/>
  <c r="AY129" i="1"/>
  <c r="AY128" i="1"/>
  <c r="AY131" i="1"/>
  <c r="BA134" i="1" s="1"/>
  <c r="AY130" i="1"/>
  <c r="AV129" i="1"/>
  <c r="AV130" i="1"/>
  <c r="AV131" i="1"/>
  <c r="AV128" i="1"/>
  <c r="AV132" i="1"/>
  <c r="AV133" i="1"/>
  <c r="AV134" i="1" s="1"/>
  <c r="BG134" i="1"/>
  <c r="BK134" i="1"/>
  <c r="AZ134" i="1"/>
  <c r="CH134" i="1"/>
  <c r="BE139" i="1" l="1"/>
  <c r="BE137" i="1"/>
  <c r="BE138" i="1"/>
  <c r="BE135" i="1"/>
  <c r="BE136" i="1"/>
  <c r="BE140" i="1"/>
  <c r="CL135" i="1"/>
  <c r="CL139" i="1"/>
  <c r="CL136" i="1"/>
  <c r="CL138" i="1"/>
  <c r="CL137" i="1"/>
  <c r="CL140" i="1"/>
  <c r="BM140" i="1"/>
  <c r="BM135" i="1"/>
  <c r="BM139" i="1"/>
  <c r="BM136" i="1"/>
  <c r="BM138" i="1"/>
  <c r="BM137" i="1"/>
  <c r="BL138" i="1"/>
  <c r="BL136" i="1"/>
  <c r="BL135" i="1"/>
  <c r="BL139" i="1"/>
  <c r="BL137" i="1"/>
  <c r="BL140" i="1"/>
  <c r="DF135" i="1"/>
  <c r="DF136" i="1"/>
  <c r="DF138" i="1"/>
  <c r="DF139" i="1"/>
  <c r="DF140" i="1"/>
  <c r="DF137" i="1"/>
  <c r="BN136" i="1"/>
  <c r="BN138" i="1"/>
  <c r="BN137" i="1"/>
  <c r="BN135" i="1"/>
  <c r="BN139" i="1"/>
  <c r="BN140" i="1"/>
  <c r="BA137" i="1"/>
  <c r="BA135" i="1"/>
  <c r="BA139" i="1"/>
  <c r="BA138" i="1"/>
  <c r="BA140" i="1"/>
  <c r="BA136" i="1"/>
  <c r="CF136" i="1"/>
  <c r="CF139" i="1"/>
  <c r="CF140" i="1"/>
  <c r="CF137" i="1"/>
  <c r="CF138" i="1"/>
  <c r="CF135" i="1"/>
  <c r="DE136" i="1"/>
  <c r="DE135" i="1"/>
  <c r="DE137" i="1"/>
  <c r="DE139" i="1"/>
  <c r="DE140" i="1"/>
  <c r="DE138" i="1"/>
  <c r="BF139" i="1"/>
  <c r="BF140" i="1"/>
  <c r="BF135" i="1"/>
  <c r="BF138" i="1"/>
  <c r="BF136" i="1"/>
  <c r="BF137" i="1"/>
  <c r="CI139" i="1"/>
  <c r="CI138" i="1"/>
  <c r="CI136" i="1"/>
  <c r="CI135" i="1"/>
  <c r="CI137" i="1"/>
  <c r="CI140" i="1"/>
  <c r="BJ138" i="1"/>
  <c r="BJ137" i="1"/>
  <c r="BJ139" i="1"/>
  <c r="BJ135" i="1"/>
  <c r="BJ140" i="1"/>
  <c r="BJ136" i="1"/>
  <c r="CU136" i="1"/>
  <c r="CU137" i="1"/>
  <c r="CU140" i="1"/>
  <c r="CU139" i="1"/>
  <c r="CU138" i="1"/>
  <c r="CU135" i="1"/>
  <c r="BC136" i="1"/>
  <c r="BC140" i="1"/>
  <c r="BC135" i="1"/>
  <c r="BC138" i="1"/>
  <c r="BC139" i="1"/>
  <c r="BC137" i="1"/>
  <c r="BD135" i="1"/>
  <c r="BD136" i="1"/>
  <c r="BD140" i="1"/>
  <c r="BD139" i="1"/>
  <c r="BD138" i="1"/>
  <c r="BD137" i="1"/>
  <c r="DB138" i="1"/>
  <c r="DB137" i="1"/>
  <c r="DB135" i="1"/>
  <c r="DB136" i="1"/>
  <c r="DB140" i="1"/>
  <c r="DB139" i="1"/>
  <c r="DC137" i="1"/>
  <c r="DC138" i="1"/>
  <c r="DC139" i="1"/>
  <c r="DC135" i="1"/>
  <c r="DC140" i="1"/>
  <c r="DC136" i="1"/>
  <c r="AQ139" i="1"/>
  <c r="AQ138" i="1"/>
  <c r="AQ136" i="1"/>
  <c r="AQ135" i="1"/>
  <c r="AQ137" i="1"/>
  <c r="AQ140" i="1"/>
  <c r="CE135" i="1"/>
  <c r="CE138" i="1"/>
  <c r="CE136" i="1"/>
  <c r="CE137" i="1"/>
  <c r="CE139" i="1"/>
  <c r="CE140" i="1"/>
  <c r="CH136" i="1"/>
  <c r="CH137" i="1"/>
  <c r="CH139" i="1"/>
  <c r="CH138" i="1"/>
  <c r="CH135" i="1"/>
  <c r="CH140" i="1"/>
  <c r="BV139" i="1"/>
  <c r="BV136" i="1"/>
  <c r="BV137" i="1"/>
  <c r="BV138" i="1"/>
  <c r="BV135" i="1"/>
  <c r="BV140" i="1"/>
  <c r="CK135" i="1"/>
  <c r="CK140" i="1"/>
  <c r="CK136" i="1"/>
  <c r="CK138" i="1"/>
  <c r="CK137" i="1"/>
  <c r="CK139" i="1"/>
  <c r="CJ137" i="1"/>
  <c r="CJ136" i="1"/>
  <c r="CJ138" i="1"/>
  <c r="CJ140" i="1"/>
  <c r="CJ135" i="1"/>
  <c r="CJ139" i="1"/>
  <c r="AW135" i="1"/>
  <c r="AW138" i="1"/>
  <c r="AW140" i="1"/>
  <c r="AW137" i="1"/>
  <c r="AW136" i="1"/>
  <c r="AW139" i="1"/>
  <c r="BH137" i="1"/>
  <c r="BH136" i="1"/>
  <c r="BH138" i="1"/>
  <c r="BH135" i="1"/>
  <c r="BH140" i="1"/>
  <c r="BH139" i="1"/>
  <c r="CV134" i="1"/>
  <c r="AB145" i="1"/>
  <c r="AB142" i="1"/>
  <c r="AB146" i="1"/>
  <c r="AB143" i="1"/>
  <c r="AB147" i="1"/>
  <c r="AB148" i="1" s="1"/>
  <c r="AB152" i="1" s="1"/>
  <c r="AB144" i="1"/>
  <c r="Z147" i="1"/>
  <c r="Z148" i="1" s="1"/>
  <c r="Z152" i="1" s="1"/>
  <c r="Z143" i="1"/>
  <c r="Z144" i="1"/>
  <c r="Z146" i="1"/>
  <c r="Z145" i="1"/>
  <c r="Z142" i="1"/>
  <c r="AD141" i="1"/>
  <c r="CB137" i="1"/>
  <c r="CB139" i="1"/>
  <c r="CB136" i="1"/>
  <c r="CB140" i="1"/>
  <c r="CB135" i="1"/>
  <c r="CB138" i="1"/>
  <c r="BU140" i="1"/>
  <c r="BU139" i="1"/>
  <c r="BU138" i="1"/>
  <c r="BU137" i="1"/>
  <c r="BU136" i="1"/>
  <c r="BU135" i="1"/>
  <c r="CW134" i="1"/>
  <c r="CQ134" i="1"/>
  <c r="CC134" i="1"/>
  <c r="BI137" i="1"/>
  <c r="BI140" i="1"/>
  <c r="BI136" i="1"/>
  <c r="BI135" i="1"/>
  <c r="BI139" i="1"/>
  <c r="BI138" i="1"/>
  <c r="CO139" i="1"/>
  <c r="CO136" i="1"/>
  <c r="CO138" i="1"/>
  <c r="CO135" i="1"/>
  <c r="CO140" i="1"/>
  <c r="CO137" i="1"/>
  <c r="CY134" i="1"/>
  <c r="AF135" i="1"/>
  <c r="AF137" i="1"/>
  <c r="AF136" i="1"/>
  <c r="AF139" i="1"/>
  <c r="AG141" i="1" s="1"/>
  <c r="AF140" i="1"/>
  <c r="AF141" i="1" s="1"/>
  <c r="AF138" i="1"/>
  <c r="AT134" i="1"/>
  <c r="BP138" i="1"/>
  <c r="BP135" i="1"/>
  <c r="BP140" i="1"/>
  <c r="BP139" i="1"/>
  <c r="BP137" i="1"/>
  <c r="BP136" i="1"/>
  <c r="AE141" i="1"/>
  <c r="BG136" i="1"/>
  <c r="BG137" i="1"/>
  <c r="BG135" i="1"/>
  <c r="BG138" i="1"/>
  <c r="BG139" i="1"/>
  <c r="BG140" i="1"/>
  <c r="AV139" i="1"/>
  <c r="AV137" i="1"/>
  <c r="AV140" i="1"/>
  <c r="AV136" i="1"/>
  <c r="AV135" i="1"/>
  <c r="AV138" i="1"/>
  <c r="AH140" i="1"/>
  <c r="AH141" i="1" s="1"/>
  <c r="AH136" i="1"/>
  <c r="AH138" i="1"/>
  <c r="AH139" i="1"/>
  <c r="AH135" i="1"/>
  <c r="AH137" i="1"/>
  <c r="DD138" i="1"/>
  <c r="DD135" i="1"/>
  <c r="DD136" i="1"/>
  <c r="DD139" i="1"/>
  <c r="DD140" i="1"/>
  <c r="DD137" i="1"/>
  <c r="AA148" i="1"/>
  <c r="AA152" i="1" s="1"/>
  <c r="CP135" i="1"/>
  <c r="CP138" i="1"/>
  <c r="CP140" i="1"/>
  <c r="CP136" i="1"/>
  <c r="CP137" i="1"/>
  <c r="CP139" i="1"/>
  <c r="CZ139" i="1"/>
  <c r="CZ136" i="1"/>
  <c r="CZ137" i="1"/>
  <c r="CZ135" i="1"/>
  <c r="CZ140" i="1"/>
  <c r="CZ138" i="1"/>
  <c r="BQ140" i="1"/>
  <c r="BQ136" i="1"/>
  <c r="BQ138" i="1"/>
  <c r="BQ137" i="1"/>
  <c r="BQ139" i="1"/>
  <c r="BR141" i="1" s="1"/>
  <c r="BQ135" i="1"/>
  <c r="BS135" i="1"/>
  <c r="BS138" i="1"/>
  <c r="BS136" i="1"/>
  <c r="BS140" i="1"/>
  <c r="BS137" i="1"/>
  <c r="BS139" i="1"/>
  <c r="DG139" i="1"/>
  <c r="DG135" i="1"/>
  <c r="DG140" i="1"/>
  <c r="DG138" i="1"/>
  <c r="DG136" i="1"/>
  <c r="DG137" i="1"/>
  <c r="AZ136" i="1"/>
  <c r="AZ139" i="1"/>
  <c r="AZ140" i="1"/>
  <c r="AZ137" i="1"/>
  <c r="AZ138" i="1"/>
  <c r="AZ135" i="1"/>
  <c r="BK136" i="1"/>
  <c r="BK139" i="1"/>
  <c r="BK138" i="1"/>
  <c r="BK140" i="1"/>
  <c r="BK135" i="1"/>
  <c r="BK137" i="1"/>
  <c r="AC144" i="1"/>
  <c r="AC146" i="1"/>
  <c r="AC143" i="1"/>
  <c r="AC147" i="1"/>
  <c r="AC148" i="1" s="1"/>
  <c r="AC152" i="1" s="1"/>
  <c r="AC142" i="1"/>
  <c r="AC145" i="1"/>
  <c r="BB134" i="1"/>
  <c r="CG134" i="1"/>
  <c r="AU139" i="1"/>
  <c r="AU136" i="1"/>
  <c r="AU135" i="1"/>
  <c r="AU137" i="1"/>
  <c r="AU140" i="1"/>
  <c r="AU138" i="1"/>
  <c r="AI137" i="1"/>
  <c r="AI139" i="1"/>
  <c r="AJ141" i="1" s="1"/>
  <c r="AI135" i="1"/>
  <c r="AI138" i="1"/>
  <c r="AI136" i="1"/>
  <c r="AI140" i="1"/>
  <c r="CT134" i="1"/>
  <c r="AP140" i="1"/>
  <c r="AP137" i="1"/>
  <c r="AP135" i="1"/>
  <c r="AP138" i="1"/>
  <c r="AP136" i="1"/>
  <c r="AP139" i="1"/>
  <c r="BZ138" i="1"/>
  <c r="BZ137" i="1"/>
  <c r="BZ139" i="1"/>
  <c r="BZ135" i="1"/>
  <c r="BZ140" i="1"/>
  <c r="BZ136" i="1"/>
  <c r="BW136" i="1"/>
  <c r="BW137" i="1"/>
  <c r="BW135" i="1"/>
  <c r="BW140" i="1"/>
  <c r="BW138" i="1"/>
  <c r="BW139" i="1"/>
  <c r="AX134" i="1"/>
  <c r="CN139" i="1"/>
  <c r="CN135" i="1"/>
  <c r="CN140" i="1"/>
  <c r="CN141" i="1" s="1"/>
  <c r="CN138" i="1"/>
  <c r="CN136" i="1"/>
  <c r="CN137" i="1"/>
  <c r="AR134" i="1"/>
  <c r="CX134" i="1"/>
  <c r="CS134" i="1"/>
  <c r="CA137" i="1"/>
  <c r="CA135" i="1"/>
  <c r="CA140" i="1"/>
  <c r="CA141" i="1" s="1"/>
  <c r="CA138" i="1"/>
  <c r="CA139" i="1"/>
  <c r="CA136" i="1"/>
  <c r="AY134" i="1"/>
  <c r="AL138" i="1"/>
  <c r="AL135" i="1"/>
  <c r="AL136" i="1"/>
  <c r="AL137" i="1"/>
  <c r="AL139" i="1"/>
  <c r="AM141" i="1" s="1"/>
  <c r="AL140" i="1"/>
  <c r="CR136" i="1"/>
  <c r="CR139" i="1"/>
  <c r="CR140" i="1"/>
  <c r="CR137" i="1"/>
  <c r="CR135" i="1"/>
  <c r="CR138" i="1"/>
  <c r="BT138" i="1"/>
  <c r="BT137" i="1"/>
  <c r="BT135" i="1"/>
  <c r="BT139" i="1"/>
  <c r="BT136" i="1"/>
  <c r="BT140" i="1"/>
  <c r="DA134" i="1"/>
  <c r="CM138" i="1"/>
  <c r="CM139" i="1"/>
  <c r="CM140" i="1"/>
  <c r="CM137" i="1"/>
  <c r="CM135" i="1"/>
  <c r="CM136" i="1"/>
  <c r="BY137" i="1"/>
  <c r="BY136" i="1"/>
  <c r="BY135" i="1"/>
  <c r="BY138" i="1"/>
  <c r="BY139" i="1"/>
  <c r="BY140" i="1"/>
  <c r="AS140" i="1"/>
  <c r="AS139" i="1"/>
  <c r="AS135" i="1"/>
  <c r="AS137" i="1"/>
  <c r="AS136" i="1"/>
  <c r="AS138" i="1"/>
  <c r="AO139" i="1"/>
  <c r="AO137" i="1"/>
  <c r="AO136" i="1"/>
  <c r="AO140" i="1"/>
  <c r="AO138" i="1"/>
  <c r="AO135" i="1"/>
  <c r="BX138" i="1"/>
  <c r="BX136" i="1"/>
  <c r="BX140" i="1"/>
  <c r="BX139" i="1"/>
  <c r="BX135" i="1"/>
  <c r="BX137" i="1"/>
  <c r="CD134" i="1"/>
  <c r="AN136" i="1"/>
  <c r="AN140" i="1"/>
  <c r="AN141" i="1" s="1"/>
  <c r="AN138" i="1"/>
  <c r="AN137" i="1"/>
  <c r="AN135" i="1"/>
  <c r="AN139" i="1"/>
  <c r="BO139" i="1"/>
  <c r="BO135" i="1"/>
  <c r="BO137" i="1"/>
  <c r="BO136" i="1"/>
  <c r="BO140" i="1"/>
  <c r="BO141" i="1" s="1"/>
  <c r="BO138" i="1"/>
  <c r="AK141" i="1"/>
  <c r="AM147" i="1" l="1"/>
  <c r="AM144" i="1"/>
  <c r="AM142" i="1"/>
  <c r="AM145" i="1"/>
  <c r="AM146" i="1"/>
  <c r="AM143" i="1"/>
  <c r="AJ146" i="1"/>
  <c r="AJ145" i="1"/>
  <c r="AJ143" i="1"/>
  <c r="AJ142" i="1"/>
  <c r="AJ144" i="1"/>
  <c r="AJ147" i="1"/>
  <c r="AG142" i="1"/>
  <c r="AG143" i="1"/>
  <c r="AG145" i="1"/>
  <c r="AG146" i="1"/>
  <c r="AG144" i="1"/>
  <c r="AG147" i="1"/>
  <c r="BR144" i="1"/>
  <c r="BR147" i="1"/>
  <c r="BR143" i="1"/>
  <c r="BR145" i="1"/>
  <c r="BR142" i="1"/>
  <c r="BR146" i="1"/>
  <c r="AN147" i="1"/>
  <c r="AN143" i="1"/>
  <c r="AN146" i="1"/>
  <c r="AN142" i="1"/>
  <c r="AN145" i="1"/>
  <c r="AN144" i="1"/>
  <c r="DA138" i="1"/>
  <c r="DA139" i="1"/>
  <c r="DA135" i="1"/>
  <c r="DA137" i="1"/>
  <c r="DA136" i="1"/>
  <c r="DA140" i="1"/>
  <c r="AR135" i="1"/>
  <c r="AR137" i="1"/>
  <c r="AR138" i="1"/>
  <c r="AR139" i="1"/>
  <c r="AR136" i="1"/>
  <c r="AR140" i="1"/>
  <c r="AR141" i="1" s="1"/>
  <c r="BB137" i="1"/>
  <c r="BB138" i="1"/>
  <c r="BB140" i="1"/>
  <c r="BB135" i="1"/>
  <c r="BB139" i="1"/>
  <c r="BB136" i="1"/>
  <c r="AE146" i="1"/>
  <c r="AE145" i="1"/>
  <c r="AE147" i="1"/>
  <c r="AE143" i="1"/>
  <c r="AE142" i="1"/>
  <c r="AE144" i="1"/>
  <c r="CB141" i="1"/>
  <c r="AD147" i="1"/>
  <c r="AD148" i="1" s="1"/>
  <c r="AD152" i="1" s="1"/>
  <c r="AD143" i="1"/>
  <c r="AD142" i="1"/>
  <c r="AD146" i="1"/>
  <c r="AD144" i="1"/>
  <c r="AD145" i="1"/>
  <c r="AQ141" i="1"/>
  <c r="BF141" i="1"/>
  <c r="BN141" i="1"/>
  <c r="BX141" i="1"/>
  <c r="CM141" i="1"/>
  <c r="BT141" i="1"/>
  <c r="AL141" i="1"/>
  <c r="AP141" i="1"/>
  <c r="BQ141" i="1"/>
  <c r="BP141" i="1"/>
  <c r="CO141" i="1"/>
  <c r="CQ139" i="1"/>
  <c r="CQ138" i="1"/>
  <c r="CQ137" i="1"/>
  <c r="CQ140" i="1"/>
  <c r="CQ141" i="1" s="1"/>
  <c r="CQ136" i="1"/>
  <c r="CQ135" i="1"/>
  <c r="BU141" i="1"/>
  <c r="CV137" i="1"/>
  <c r="CV136" i="1"/>
  <c r="CV135" i="1"/>
  <c r="CV140" i="1"/>
  <c r="CV138" i="1"/>
  <c r="CV139" i="1"/>
  <c r="BJ141" i="1"/>
  <c r="AS141" i="1"/>
  <c r="AK144" i="1"/>
  <c r="AK142" i="1"/>
  <c r="AK143" i="1"/>
  <c r="AK147" i="1"/>
  <c r="AK145" i="1"/>
  <c r="AK146" i="1"/>
  <c r="BY141" i="1"/>
  <c r="CN145" i="1"/>
  <c r="CN146" i="1"/>
  <c r="CN142" i="1"/>
  <c r="CN144" i="1"/>
  <c r="CN147" i="1"/>
  <c r="CN143" i="1"/>
  <c r="BS141" i="1"/>
  <c r="AT140" i="1"/>
  <c r="AT141" i="1" s="1"/>
  <c r="AT138" i="1"/>
  <c r="AT135" i="1"/>
  <c r="AT137" i="1"/>
  <c r="AT136" i="1"/>
  <c r="AT139" i="1"/>
  <c r="CC138" i="1"/>
  <c r="CC140" i="1"/>
  <c r="CC141" i="1" s="1"/>
  <c r="CC135" i="1"/>
  <c r="CC136" i="1"/>
  <c r="CC139" i="1"/>
  <c r="CC137" i="1"/>
  <c r="BL141" i="1"/>
  <c r="CD139" i="1"/>
  <c r="CD135" i="1"/>
  <c r="CD140" i="1"/>
  <c r="CD137" i="1"/>
  <c r="CD138" i="1"/>
  <c r="CD136" i="1"/>
  <c r="BO146" i="1"/>
  <c r="BO144" i="1"/>
  <c r="BO147" i="1"/>
  <c r="BO145" i="1"/>
  <c r="BO142" i="1"/>
  <c r="BO143" i="1"/>
  <c r="AO141" i="1"/>
  <c r="CR141" i="1"/>
  <c r="CS139" i="1"/>
  <c r="CS135" i="1"/>
  <c r="CS137" i="1"/>
  <c r="CS140" i="1"/>
  <c r="CS141" i="1" s="1"/>
  <c r="CS138" i="1"/>
  <c r="CS136" i="1"/>
  <c r="BW141" i="1"/>
  <c r="CT136" i="1"/>
  <c r="CT140" i="1"/>
  <c r="CT141" i="1" s="1"/>
  <c r="CT139" i="1"/>
  <c r="CU141" i="1" s="1"/>
  <c r="CT137" i="1"/>
  <c r="CT138" i="1"/>
  <c r="CT135" i="1"/>
  <c r="AU141" i="1"/>
  <c r="BK141" i="1"/>
  <c r="BG141" i="1"/>
  <c r="AF147" i="1"/>
  <c r="AF148" i="1" s="1"/>
  <c r="AF152" i="1" s="1"/>
  <c r="AF144" i="1"/>
  <c r="AF143" i="1"/>
  <c r="AF145" i="1"/>
  <c r="AF142" i="1"/>
  <c r="AF146" i="1"/>
  <c r="BI141" i="1"/>
  <c r="BV141" i="1"/>
  <c r="CE141" i="1"/>
  <c r="BE141" i="1"/>
  <c r="AY136" i="1"/>
  <c r="BC141" i="1" s="1"/>
  <c r="AY138" i="1"/>
  <c r="AY137" i="1"/>
  <c r="AY139" i="1"/>
  <c r="AZ141" i="1" s="1"/>
  <c r="AY140" i="1"/>
  <c r="AY135" i="1"/>
  <c r="BD141" i="1" s="1"/>
  <c r="CA145" i="1"/>
  <c r="CA144" i="1"/>
  <c r="CA147" i="1"/>
  <c r="CA146" i="1"/>
  <c r="CA142" i="1"/>
  <c r="CA143" i="1"/>
  <c r="CX138" i="1"/>
  <c r="CX140" i="1"/>
  <c r="CX135" i="1"/>
  <c r="CX137" i="1"/>
  <c r="CX139" i="1"/>
  <c r="CX136" i="1"/>
  <c r="AX135" i="1"/>
  <c r="AX136" i="1"/>
  <c r="AX139" i="1"/>
  <c r="AX138" i="1"/>
  <c r="AX137" i="1"/>
  <c r="AX140" i="1"/>
  <c r="AX141" i="1" s="1"/>
  <c r="BZ141" i="1"/>
  <c r="AI141" i="1"/>
  <c r="CG139" i="1"/>
  <c r="CH141" i="1" s="1"/>
  <c r="CG138" i="1"/>
  <c r="CI141" i="1" s="1"/>
  <c r="CG135" i="1"/>
  <c r="CL141" i="1" s="1"/>
  <c r="CG136" i="1"/>
  <c r="CK141" i="1" s="1"/>
  <c r="CG140" i="1"/>
  <c r="CG141" i="1" s="1"/>
  <c r="CG137" i="1"/>
  <c r="CJ141" i="1" s="1"/>
  <c r="DG141" i="1"/>
  <c r="CP141" i="1"/>
  <c r="AH145" i="1"/>
  <c r="AH147" i="1"/>
  <c r="AH148" i="1" s="1"/>
  <c r="AH152" i="1" s="1"/>
  <c r="AH146" i="1"/>
  <c r="AH144" i="1"/>
  <c r="AH143" i="1"/>
  <c r="AH142" i="1"/>
  <c r="AV141" i="1"/>
  <c r="CY138" i="1"/>
  <c r="CY140" i="1"/>
  <c r="CY141" i="1" s="1"/>
  <c r="CY136" i="1"/>
  <c r="CY139" i="1"/>
  <c r="CZ141" i="1" s="1"/>
  <c r="CY135" i="1"/>
  <c r="DD141" i="1" s="1"/>
  <c r="CY137" i="1"/>
  <c r="DB141" i="1" s="1"/>
  <c r="CW139" i="1"/>
  <c r="CW136" i="1"/>
  <c r="CW135" i="1"/>
  <c r="CW138" i="1"/>
  <c r="CW140" i="1"/>
  <c r="CW141" i="1" s="1"/>
  <c r="CW137" i="1"/>
  <c r="BH141" i="1"/>
  <c r="AW141" i="1"/>
  <c r="DC141" i="1"/>
  <c r="DE141" i="1"/>
  <c r="CF141" i="1"/>
  <c r="BA141" i="1"/>
  <c r="DF141" i="1"/>
  <c r="BM141" i="1"/>
  <c r="DD145" i="1" l="1"/>
  <c r="DD143" i="1"/>
  <c r="DD146" i="1"/>
  <c r="DD144" i="1"/>
  <c r="DD147" i="1"/>
  <c r="DD142" i="1"/>
  <c r="CK144" i="1"/>
  <c r="CK143" i="1"/>
  <c r="CK145" i="1"/>
  <c r="CK146" i="1"/>
  <c r="CK147" i="1"/>
  <c r="CK142" i="1"/>
  <c r="BD147" i="1"/>
  <c r="BD142" i="1"/>
  <c r="BD145" i="1"/>
  <c r="BD144" i="1"/>
  <c r="BD143" i="1"/>
  <c r="BD146" i="1"/>
  <c r="CZ147" i="1"/>
  <c r="CZ144" i="1"/>
  <c r="CZ143" i="1"/>
  <c r="CZ145" i="1"/>
  <c r="CZ146" i="1"/>
  <c r="CZ142" i="1"/>
  <c r="CL144" i="1"/>
  <c r="CL146" i="1"/>
  <c r="CL142" i="1"/>
  <c r="CL145" i="1"/>
  <c r="CL147" i="1"/>
  <c r="CL143" i="1"/>
  <c r="BC147" i="1"/>
  <c r="BC146" i="1"/>
  <c r="BC143" i="1"/>
  <c r="BC142" i="1"/>
  <c r="BC145" i="1"/>
  <c r="BC144" i="1"/>
  <c r="CI142" i="1"/>
  <c r="CI144" i="1"/>
  <c r="CI143" i="1"/>
  <c r="CI147" i="1"/>
  <c r="CI145" i="1"/>
  <c r="CI146" i="1"/>
  <c r="AZ146" i="1"/>
  <c r="AZ142" i="1"/>
  <c r="AZ147" i="1"/>
  <c r="AZ145" i="1"/>
  <c r="AZ143" i="1"/>
  <c r="AZ144" i="1"/>
  <c r="CU145" i="1"/>
  <c r="CU146" i="1"/>
  <c r="CU147" i="1"/>
  <c r="CU142" i="1"/>
  <c r="CU143" i="1"/>
  <c r="CU144" i="1"/>
  <c r="CJ146" i="1"/>
  <c r="CJ147" i="1"/>
  <c r="CJ145" i="1"/>
  <c r="CJ143" i="1"/>
  <c r="CJ142" i="1"/>
  <c r="CJ144" i="1"/>
  <c r="DB146" i="1"/>
  <c r="DB142" i="1"/>
  <c r="DB143" i="1"/>
  <c r="DB145" i="1"/>
  <c r="DB147" i="1"/>
  <c r="DB144" i="1"/>
  <c r="CH144" i="1"/>
  <c r="CH145" i="1"/>
  <c r="CH147" i="1"/>
  <c r="CH143" i="1"/>
  <c r="CH142" i="1"/>
  <c r="CH146" i="1"/>
  <c r="AW145" i="1"/>
  <c r="AW143" i="1"/>
  <c r="AW146" i="1"/>
  <c r="AW144" i="1"/>
  <c r="AW147" i="1"/>
  <c r="AW142" i="1"/>
  <c r="CF142" i="1"/>
  <c r="CF146" i="1"/>
  <c r="CF145" i="1"/>
  <c r="CF143" i="1"/>
  <c r="CF147" i="1"/>
  <c r="CF144" i="1"/>
  <c r="BH143" i="1"/>
  <c r="BH145" i="1"/>
  <c r="BH146" i="1"/>
  <c r="BH142" i="1"/>
  <c r="BH147" i="1"/>
  <c r="BH144" i="1"/>
  <c r="CP143" i="1"/>
  <c r="CP146" i="1"/>
  <c r="CP145" i="1"/>
  <c r="CP147" i="1"/>
  <c r="CP142" i="1"/>
  <c r="CP144" i="1"/>
  <c r="CG144" i="1"/>
  <c r="CG147" i="1"/>
  <c r="CG146" i="1"/>
  <c r="CG143" i="1"/>
  <c r="CG145" i="1"/>
  <c r="CG142" i="1"/>
  <c r="AU143" i="1"/>
  <c r="AU147" i="1"/>
  <c r="AU145" i="1"/>
  <c r="AU146" i="1"/>
  <c r="AU142" i="1"/>
  <c r="AU144" i="1"/>
  <c r="CV141" i="1"/>
  <c r="BU146" i="1"/>
  <c r="BU143" i="1"/>
  <c r="BU147" i="1"/>
  <c r="BU144" i="1"/>
  <c r="BU145" i="1"/>
  <c r="BU142" i="1"/>
  <c r="BP147" i="1"/>
  <c r="BP144" i="1"/>
  <c r="BP142" i="1"/>
  <c r="BP143" i="1"/>
  <c r="BP145" i="1"/>
  <c r="BP146" i="1"/>
  <c r="AP146" i="1"/>
  <c r="AP144" i="1"/>
  <c r="AP142" i="1"/>
  <c r="AP147" i="1"/>
  <c r="AP145" i="1"/>
  <c r="AP143" i="1"/>
  <c r="BX145" i="1"/>
  <c r="BX144" i="1"/>
  <c r="BX142" i="1"/>
  <c r="BX147" i="1"/>
  <c r="BX146" i="1"/>
  <c r="BX143" i="1"/>
  <c r="AQ142" i="1"/>
  <c r="AQ144" i="1"/>
  <c r="AQ147" i="1"/>
  <c r="AQ145" i="1"/>
  <c r="AQ143" i="1"/>
  <c r="AQ146" i="1"/>
  <c r="DA141" i="1"/>
  <c r="DC146" i="1"/>
  <c r="DC145" i="1"/>
  <c r="DC142" i="1"/>
  <c r="DC143" i="1"/>
  <c r="DC144" i="1"/>
  <c r="DC147" i="1"/>
  <c r="BA146" i="1"/>
  <c r="BA145" i="1"/>
  <c r="BA143" i="1"/>
  <c r="BA144" i="1"/>
  <c r="BA147" i="1"/>
  <c r="BA142" i="1"/>
  <c r="AX147" i="1"/>
  <c r="AX145" i="1"/>
  <c r="AX146" i="1"/>
  <c r="AX143" i="1"/>
  <c r="AX144" i="1"/>
  <c r="AX142" i="1"/>
  <c r="BM146" i="1"/>
  <c r="BM144" i="1"/>
  <c r="BM145" i="1"/>
  <c r="BM143" i="1"/>
  <c r="BM142" i="1"/>
  <c r="BM147" i="1"/>
  <c r="DE145" i="1"/>
  <c r="DE143" i="1"/>
  <c r="DE142" i="1"/>
  <c r="DE146" i="1"/>
  <c r="DE144" i="1"/>
  <c r="DE147" i="1"/>
  <c r="AV146" i="1"/>
  <c r="AV144" i="1"/>
  <c r="AV142" i="1"/>
  <c r="AV143" i="1"/>
  <c r="AV147" i="1"/>
  <c r="AV145" i="1"/>
  <c r="AI147" i="1"/>
  <c r="AI148" i="1" s="1"/>
  <c r="AI152" i="1" s="1"/>
  <c r="AI142" i="1"/>
  <c r="AI144" i="1"/>
  <c r="AI143" i="1"/>
  <c r="AI146" i="1"/>
  <c r="AJ148" i="1" s="1"/>
  <c r="AJ152" i="1" s="1"/>
  <c r="AI145" i="1"/>
  <c r="CX141" i="1"/>
  <c r="CE142" i="1"/>
  <c r="CE144" i="1"/>
  <c r="CE147" i="1"/>
  <c r="CE145" i="1"/>
  <c r="CE143" i="1"/>
  <c r="CE146" i="1"/>
  <c r="CT144" i="1"/>
  <c r="CT142" i="1"/>
  <c r="CT146" i="1"/>
  <c r="CT147" i="1"/>
  <c r="CT145" i="1"/>
  <c r="CT143" i="1"/>
  <c r="CD141" i="1"/>
  <c r="BL142" i="1"/>
  <c r="BL144" i="1"/>
  <c r="BL145" i="1"/>
  <c r="BL143" i="1"/>
  <c r="BL146" i="1"/>
  <c r="BL147" i="1"/>
  <c r="AK148" i="1"/>
  <c r="AK152" i="1" s="1"/>
  <c r="AS144" i="1"/>
  <c r="AS143" i="1"/>
  <c r="AS145" i="1"/>
  <c r="AS142" i="1"/>
  <c r="AS146" i="1"/>
  <c r="AS147" i="1"/>
  <c r="AL142" i="1"/>
  <c r="AL146" i="1"/>
  <c r="AL145" i="1"/>
  <c r="AL144" i="1"/>
  <c r="AL143" i="1"/>
  <c r="AL147" i="1"/>
  <c r="AL148" i="1" s="1"/>
  <c r="AL152" i="1" s="1"/>
  <c r="BN143" i="1"/>
  <c r="BN144" i="1"/>
  <c r="BN142" i="1"/>
  <c r="BN147" i="1"/>
  <c r="BN146" i="1"/>
  <c r="BN145" i="1"/>
  <c r="CB146" i="1"/>
  <c r="CB145" i="1"/>
  <c r="CB143" i="1"/>
  <c r="CB142" i="1"/>
  <c r="CB147" i="1"/>
  <c r="CB144" i="1"/>
  <c r="AE148" i="1"/>
  <c r="AE152" i="1" s="1"/>
  <c r="DF147" i="1"/>
  <c r="DF145" i="1"/>
  <c r="DF144" i="1"/>
  <c r="DF142" i="1"/>
  <c r="DF146" i="1"/>
  <c r="DF143" i="1"/>
  <c r="DG147" i="1"/>
  <c r="DG148" i="1" s="1"/>
  <c r="DG152" i="1" s="1"/>
  <c r="DG143" i="1"/>
  <c r="DG142" i="1"/>
  <c r="DG146" i="1"/>
  <c r="DG145" i="1"/>
  <c r="DG144" i="1"/>
  <c r="BZ145" i="1"/>
  <c r="BZ146" i="1"/>
  <c r="BZ144" i="1"/>
  <c r="BZ142" i="1"/>
  <c r="BZ143" i="1"/>
  <c r="BZ147" i="1"/>
  <c r="AY141" i="1"/>
  <c r="BV144" i="1"/>
  <c r="BV145" i="1"/>
  <c r="BV146" i="1"/>
  <c r="BV147" i="1"/>
  <c r="BV143" i="1"/>
  <c r="BV142" i="1"/>
  <c r="BG145" i="1"/>
  <c r="BG146" i="1"/>
  <c r="BG143" i="1"/>
  <c r="BG144" i="1"/>
  <c r="BG147" i="1"/>
  <c r="BG142" i="1"/>
  <c r="CS142" i="1"/>
  <c r="CS143" i="1"/>
  <c r="CS146" i="1"/>
  <c r="CS145" i="1"/>
  <c r="CS144" i="1"/>
  <c r="CS147" i="1"/>
  <c r="CR144" i="1"/>
  <c r="CR142" i="1"/>
  <c r="CR143" i="1"/>
  <c r="CR145" i="1"/>
  <c r="CR146" i="1"/>
  <c r="CR147" i="1"/>
  <c r="AT145" i="1"/>
  <c r="AT144" i="1"/>
  <c r="AT143" i="1"/>
  <c r="AT147" i="1"/>
  <c r="AT142" i="1"/>
  <c r="AT146" i="1"/>
  <c r="BY147" i="1"/>
  <c r="BY142" i="1"/>
  <c r="BY146" i="1"/>
  <c r="BY144" i="1"/>
  <c r="BY145" i="1"/>
  <c r="CA148" i="1" s="1"/>
  <c r="CA152" i="1" s="1"/>
  <c r="BY143" i="1"/>
  <c r="BJ145" i="1"/>
  <c r="BJ144" i="1"/>
  <c r="BJ146" i="1"/>
  <c r="BJ147" i="1"/>
  <c r="BJ142" i="1"/>
  <c r="BJ143" i="1"/>
  <c r="BQ143" i="1"/>
  <c r="BQ146" i="1"/>
  <c r="BR148" i="1" s="1"/>
  <c r="BR152" i="1" s="1"/>
  <c r="BQ144" i="1"/>
  <c r="BQ147" i="1"/>
  <c r="BQ148" i="1" s="1"/>
  <c r="BQ152" i="1" s="1"/>
  <c r="BQ145" i="1"/>
  <c r="BQ142" i="1"/>
  <c r="BT143" i="1"/>
  <c r="BT142" i="1"/>
  <c r="BT144" i="1"/>
  <c r="BT145" i="1"/>
  <c r="BT146" i="1"/>
  <c r="BT147" i="1"/>
  <c r="BT148" i="1" s="1"/>
  <c r="BT152" i="1" s="1"/>
  <c r="BF143" i="1"/>
  <c r="BF145" i="1"/>
  <c r="BF146" i="1"/>
  <c r="BF147" i="1"/>
  <c r="BF144" i="1"/>
  <c r="BF142" i="1"/>
  <c r="AR142" i="1"/>
  <c r="AR143" i="1"/>
  <c r="AR147" i="1"/>
  <c r="AR144" i="1"/>
  <c r="AR145" i="1"/>
  <c r="AR146" i="1"/>
  <c r="AG148" i="1"/>
  <c r="AG152" i="1" s="1"/>
  <c r="CW143" i="1"/>
  <c r="CW142" i="1"/>
  <c r="CW145" i="1"/>
  <c r="CW144" i="1"/>
  <c r="CW147" i="1"/>
  <c r="CW146" i="1"/>
  <c r="CY142" i="1"/>
  <c r="CY145" i="1"/>
  <c r="CY144" i="1"/>
  <c r="CY146" i="1"/>
  <c r="CY143" i="1"/>
  <c r="CY147" i="1"/>
  <c r="BE143" i="1"/>
  <c r="BE142" i="1"/>
  <c r="BE145" i="1"/>
  <c r="BE147" i="1"/>
  <c r="BE144" i="1"/>
  <c r="BE146" i="1"/>
  <c r="BI146" i="1"/>
  <c r="BI147" i="1"/>
  <c r="BI148" i="1" s="1"/>
  <c r="BI152" i="1" s="1"/>
  <c r="BI142" i="1"/>
  <c r="BI145" i="1"/>
  <c r="BI144" i="1"/>
  <c r="BI143" i="1"/>
  <c r="BK143" i="1"/>
  <c r="BK147" i="1"/>
  <c r="BK145" i="1"/>
  <c r="BK142" i="1"/>
  <c r="BK146" i="1"/>
  <c r="BK144" i="1"/>
  <c r="BW146" i="1"/>
  <c r="BW142" i="1"/>
  <c r="BW147" i="1"/>
  <c r="BW144" i="1"/>
  <c r="BW145" i="1"/>
  <c r="BW143" i="1"/>
  <c r="AO146" i="1"/>
  <c r="AO145" i="1"/>
  <c r="AO144" i="1"/>
  <c r="AO143" i="1"/>
  <c r="AO142" i="1"/>
  <c r="AO147" i="1"/>
  <c r="AO148" i="1" s="1"/>
  <c r="AO152" i="1" s="1"/>
  <c r="BO148" i="1"/>
  <c r="BO152" i="1" s="1"/>
  <c r="CC146" i="1"/>
  <c r="CC142" i="1"/>
  <c r="CC147" i="1"/>
  <c r="CC148" i="1" s="1"/>
  <c r="CC152" i="1" s="1"/>
  <c r="CC144" i="1"/>
  <c r="CC143" i="1"/>
  <c r="CC145" i="1"/>
  <c r="BS147" i="1"/>
  <c r="BS142" i="1"/>
  <c r="BS143" i="1"/>
  <c r="BS146" i="1"/>
  <c r="BS145" i="1"/>
  <c r="BS144" i="1"/>
  <c r="CQ142" i="1"/>
  <c r="CQ144" i="1"/>
  <c r="CQ147" i="1"/>
  <c r="CQ145" i="1"/>
  <c r="CQ143" i="1"/>
  <c r="CQ146" i="1"/>
  <c r="CO144" i="1"/>
  <c r="CO145" i="1"/>
  <c r="CO143" i="1"/>
  <c r="CO142" i="1"/>
  <c r="CO146" i="1"/>
  <c r="CO147" i="1"/>
  <c r="CO148" i="1" s="1"/>
  <c r="CO152" i="1" s="1"/>
  <c r="CM147" i="1"/>
  <c r="CM148" i="1" s="1"/>
  <c r="CM152" i="1" s="1"/>
  <c r="CM146" i="1"/>
  <c r="CN148" i="1" s="1"/>
  <c r="CN152" i="1" s="1"/>
  <c r="CM145" i="1"/>
  <c r="CM144" i="1"/>
  <c r="CM142" i="1"/>
  <c r="CM143" i="1"/>
  <c r="BB141" i="1"/>
  <c r="AN148" i="1"/>
  <c r="AN152" i="1" s="1"/>
  <c r="AM148" i="1"/>
  <c r="AM152" i="1" s="1"/>
  <c r="BB145" i="1" l="1"/>
  <c r="BB142" i="1"/>
  <c r="BB146" i="1"/>
  <c r="BB143" i="1"/>
  <c r="BF148" i="1" s="1"/>
  <c r="BF152" i="1" s="1"/>
  <c r="BB144" i="1"/>
  <c r="BB147" i="1"/>
  <c r="CQ148" i="1"/>
  <c r="CQ152" i="1" s="1"/>
  <c r="BS148" i="1"/>
  <c r="BS152" i="1" s="1"/>
  <c r="BK148" i="1"/>
  <c r="BK152" i="1" s="1"/>
  <c r="AS148" i="1"/>
  <c r="AS152" i="1" s="1"/>
  <c r="BL148" i="1"/>
  <c r="BL152" i="1" s="1"/>
  <c r="DA145" i="1"/>
  <c r="DC148" i="1" s="1"/>
  <c r="DC152" i="1" s="1"/>
  <c r="DA147" i="1"/>
  <c r="DA142" i="1"/>
  <c r="DF148" i="1" s="1"/>
  <c r="DF152" i="1" s="1"/>
  <c r="DA143" i="1"/>
  <c r="DE148" i="1" s="1"/>
  <c r="DE152" i="1" s="1"/>
  <c r="DA146" i="1"/>
  <c r="DA144" i="1"/>
  <c r="AQ148" i="1"/>
  <c r="AQ152" i="1" s="1"/>
  <c r="BP148" i="1"/>
  <c r="BP152" i="1" s="1"/>
  <c r="BU148" i="1"/>
  <c r="BU152" i="1" s="1"/>
  <c r="AU148" i="1"/>
  <c r="AU152" i="1" s="1"/>
  <c r="CJ148" i="1"/>
  <c r="CJ152" i="1" s="1"/>
  <c r="BW148" i="1"/>
  <c r="BW152" i="1" s="1"/>
  <c r="BJ148" i="1"/>
  <c r="BJ152" i="1" s="1"/>
  <c r="AT148" i="1"/>
  <c r="AT152" i="1" s="1"/>
  <c r="CR148" i="1"/>
  <c r="CR152" i="1" s="1"/>
  <c r="BV148" i="1"/>
  <c r="BV152" i="1" s="1"/>
  <c r="AY147" i="1"/>
  <c r="AY148" i="1" s="1"/>
  <c r="AY152" i="1" s="1"/>
  <c r="AY143" i="1"/>
  <c r="AY142" i="1"/>
  <c r="AY144" i="1"/>
  <c r="AY145" i="1"/>
  <c r="AY146" i="1"/>
  <c r="CT148" i="1"/>
  <c r="CT152" i="1" s="1"/>
  <c r="AX148" i="1"/>
  <c r="AX152" i="1" s="1"/>
  <c r="BX148" i="1"/>
  <c r="BX152" i="1" s="1"/>
  <c r="CU148" i="1"/>
  <c r="CU152" i="1" s="1"/>
  <c r="BC148" i="1"/>
  <c r="BC152" i="1" s="1"/>
  <c r="CK148" i="1"/>
  <c r="CK152" i="1" s="1"/>
  <c r="BE148" i="1"/>
  <c r="BE152" i="1" s="1"/>
  <c r="AR148" i="1"/>
  <c r="AR152" i="1" s="1"/>
  <c r="BY148" i="1"/>
  <c r="BY152" i="1" s="1"/>
  <c r="BG148" i="1"/>
  <c r="BG152" i="1" s="1"/>
  <c r="BN148" i="1"/>
  <c r="BN152" i="1" s="1"/>
  <c r="CD142" i="1"/>
  <c r="CI148" i="1" s="1"/>
  <c r="CI152" i="1" s="1"/>
  <c r="CD143" i="1"/>
  <c r="CD145" i="1"/>
  <c r="CF148" i="1" s="1"/>
  <c r="CF152" i="1" s="1"/>
  <c r="CD146" i="1"/>
  <c r="CE148" i="1" s="1"/>
  <c r="CE152" i="1" s="1"/>
  <c r="CD147" i="1"/>
  <c r="CD148" i="1" s="1"/>
  <c r="CD152" i="1" s="1"/>
  <c r="CD144" i="1"/>
  <c r="BM148" i="1"/>
  <c r="BM152" i="1" s="1"/>
  <c r="CG148" i="1"/>
  <c r="CG152" i="1" s="1"/>
  <c r="CP148" i="1"/>
  <c r="CP152" i="1" s="1"/>
  <c r="CS148" i="1"/>
  <c r="CS152" i="1" s="1"/>
  <c r="BZ148" i="1"/>
  <c r="BZ152" i="1" s="1"/>
  <c r="CB148" i="1"/>
  <c r="CB152" i="1" s="1"/>
  <c r="CX142" i="1"/>
  <c r="CX144" i="1"/>
  <c r="CX145" i="1"/>
  <c r="CZ148" i="1" s="1"/>
  <c r="CZ152" i="1" s="1"/>
  <c r="CX146" i="1"/>
  <c r="CY148" i="1" s="1"/>
  <c r="CY152" i="1" s="1"/>
  <c r="CX143" i="1"/>
  <c r="CX147" i="1"/>
  <c r="AV148" i="1"/>
  <c r="AV152" i="1" s="1"/>
  <c r="BA148" i="1"/>
  <c r="BA152" i="1" s="1"/>
  <c r="AP148" i="1"/>
  <c r="AP152" i="1" s="1"/>
  <c r="CV144" i="1"/>
  <c r="CV147" i="1"/>
  <c r="CV148" i="1" s="1"/>
  <c r="CV152" i="1" s="1"/>
  <c r="CV142" i="1"/>
  <c r="CV145" i="1"/>
  <c r="CV143" i="1"/>
  <c r="CV146" i="1"/>
  <c r="CW148" i="1" s="1"/>
  <c r="CW152" i="1" s="1"/>
  <c r="BH148" i="1"/>
  <c r="BH152" i="1" s="1"/>
  <c r="AW148" i="1"/>
  <c r="AW152" i="1" s="1"/>
  <c r="CH148" i="1"/>
  <c r="CH152" i="1" s="1"/>
  <c r="DB148" i="1"/>
  <c r="DB152" i="1" s="1"/>
  <c r="AZ148" i="1"/>
  <c r="AZ152" i="1" s="1"/>
  <c r="CL148" i="1"/>
  <c r="CL152" i="1" s="1"/>
  <c r="BD148" i="1"/>
  <c r="BD152" i="1" s="1"/>
  <c r="DD148" i="1"/>
  <c r="DD152" i="1" s="1"/>
  <c r="CX148" i="1" l="1"/>
  <c r="CX152" i="1" s="1"/>
  <c r="BB148" i="1"/>
  <c r="BB152" i="1" s="1"/>
  <c r="DA148" i="1"/>
  <c r="DA152" i="1" s="1"/>
</calcChain>
</file>

<file path=xl/sharedStrings.xml><?xml version="1.0" encoding="utf-8"?>
<sst xmlns="http://schemas.openxmlformats.org/spreadsheetml/2006/main" count="50" uniqueCount="39">
  <si>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</si>
  <si>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</si>
  <si>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</si>
  <si>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</si>
  <si>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</si>
  <si>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</si>
  <si>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</si>
  <si>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</si>
  <si>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</si>
  <si>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</si>
  <si>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</si>
  <si>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</si>
  <si>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</si>
  <si>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</si>
  <si>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</si>
  <si>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</si>
  <si>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</si>
  <si>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</si>
  <si>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</si>
  <si>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</si>
  <si>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</si>
  <si>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</si>
  <si>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</si>
  <si>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</si>
  <si>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</si>
  <si>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</si>
  <si>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</si>
  <si>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</si>
  <si>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</si>
  <si>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</si>
  <si>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</si>
  <si>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</si>
  <si>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20 dice:  distribution of the standardized sum</t>
  </si>
  <si>
    <t>more calculations</t>
  </si>
  <si>
    <t>End</t>
  </si>
  <si>
    <t>2013 11 22</t>
  </si>
  <si>
    <t>Numbers on the die:  0, 1, 2, 3, 4, 5</t>
  </si>
  <si>
    <t>instead of  1, 2, 3, 4, 5, 6</t>
  </si>
  <si>
    <t>20 unfair dice with faces 0,1,2,3,4,5 and an asimetrical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</si>
</sst>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.000"/>
    <numFmt numFmtId="182" formatCode="0.0000"/>
  </numFmts>
  <fonts count="1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4"/>
      <color indexed="10"/>
      <name val="Arial"/>
      <charset val="238"/>
    </font>
    <font>
      <sz val="16"/>
      <name val="Arial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indexed="18"/>
      <name val="Arial"/>
      <charset val="238"/>
    </font>
    <font>
      <b/>
      <sz val="12"/>
      <color indexed="17"/>
      <name val="Arial"/>
      <charset val="238"/>
    </font>
    <font>
      <b/>
      <sz val="12"/>
      <color indexed="10"/>
      <name val="Arial"/>
      <charset val="238"/>
    </font>
    <font>
      <b/>
      <sz val="14"/>
      <name val="Arial"/>
      <family val="2"/>
      <charset val="238"/>
    </font>
    <font>
      <sz val="72"/>
      <name val="Arial"/>
      <charset val="238"/>
    </font>
    <font>
      <b/>
      <sz val="2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53"/>
      <name val="Arial"/>
      <family val="2"/>
      <charset val="238"/>
    </font>
    <font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2" fontId="2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80" fontId="7" fillId="0" borderId="4" xfId="0" applyNumberFormat="1" applyFont="1" applyBorder="1" applyAlignment="1">
      <alignment horizontal="center"/>
    </xf>
    <xf numFmtId="0" fontId="2" fillId="0" borderId="0" xfId="0" applyFont="1"/>
    <xf numFmtId="2" fontId="14" fillId="0" borderId="0" xfId="0" applyNumberFormat="1" applyFont="1" applyFill="1" applyBorder="1" applyAlignment="1">
      <alignment horizontal="left"/>
    </xf>
    <xf numFmtId="2" fontId="14" fillId="0" borderId="5" xfId="0" applyNumberFormat="1" applyFont="1" applyFill="1" applyBorder="1" applyAlignment="1">
      <alignment horizontal="left"/>
    </xf>
    <xf numFmtId="2" fontId="14" fillId="0" borderId="6" xfId="0" applyNumberFormat="1" applyFont="1" applyFill="1" applyBorder="1" applyAlignment="1">
      <alignment horizontal="left"/>
    </xf>
    <xf numFmtId="2" fontId="14" fillId="0" borderId="7" xfId="0" applyNumberFormat="1" applyFont="1" applyFill="1" applyBorder="1" applyAlignment="1">
      <alignment horizontal="left"/>
    </xf>
    <xf numFmtId="2" fontId="14" fillId="0" borderId="2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5" fillId="0" borderId="8" xfId="0" applyNumberFormat="1" applyFont="1" applyFill="1" applyBorder="1" applyAlignment="1">
      <alignment horizontal="left"/>
    </xf>
    <xf numFmtId="2" fontId="15" fillId="0" borderId="9" xfId="0" applyNumberFormat="1" applyFont="1" applyFill="1" applyBorder="1" applyAlignment="1">
      <alignment horizontal="left"/>
    </xf>
    <xf numFmtId="2" fontId="15" fillId="0" borderId="10" xfId="0" applyNumberFormat="1" applyFont="1" applyFill="1" applyBorder="1" applyAlignment="1">
      <alignment horizontal="left"/>
    </xf>
    <xf numFmtId="2" fontId="15" fillId="0" borderId="11" xfId="0" applyNumberFormat="1" applyFont="1" applyFill="1" applyBorder="1" applyAlignment="1">
      <alignment horizontal="left"/>
    </xf>
    <xf numFmtId="1" fontId="15" fillId="0" borderId="12" xfId="0" applyNumberFormat="1" applyFont="1" applyFill="1" applyBorder="1" applyAlignment="1">
      <alignment horizontal="left"/>
    </xf>
    <xf numFmtId="2" fontId="15" fillId="2" borderId="13" xfId="0" applyNumberFormat="1" applyFont="1" applyFill="1" applyBorder="1" applyAlignment="1">
      <alignment horizontal="left"/>
    </xf>
    <xf numFmtId="1" fontId="15" fillId="2" borderId="14" xfId="0" applyNumberFormat="1" applyFont="1" applyFill="1" applyBorder="1" applyAlignment="1">
      <alignment horizontal="left"/>
    </xf>
    <xf numFmtId="2" fontId="15" fillId="3" borderId="13" xfId="0" applyNumberFormat="1" applyFont="1" applyFill="1" applyBorder="1" applyAlignment="1">
      <alignment horizontal="left"/>
    </xf>
    <xf numFmtId="1" fontId="15" fillId="3" borderId="14" xfId="0" applyNumberFormat="1" applyFont="1" applyFill="1" applyBorder="1" applyAlignment="1">
      <alignment horizontal="left"/>
    </xf>
    <xf numFmtId="1" fontId="14" fillId="0" borderId="15" xfId="0" applyNumberFormat="1" applyFont="1" applyFill="1" applyBorder="1" applyAlignment="1">
      <alignment horizontal="left"/>
    </xf>
    <xf numFmtId="1" fontId="14" fillId="0" borderId="16" xfId="0" applyNumberFormat="1" applyFont="1" applyFill="1" applyBorder="1" applyAlignment="1">
      <alignment horizontal="left"/>
    </xf>
    <xf numFmtId="2" fontId="14" fillId="0" borderId="1" xfId="0" applyNumberFormat="1" applyFont="1" applyFill="1" applyBorder="1" applyAlignment="1">
      <alignment horizontal="left"/>
    </xf>
    <xf numFmtId="1" fontId="14" fillId="0" borderId="17" xfId="0" applyNumberFormat="1" applyFont="1" applyFill="1" applyBorder="1" applyAlignment="1">
      <alignment horizontal="left"/>
    </xf>
    <xf numFmtId="1" fontId="14" fillId="0" borderId="18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2" fontId="15" fillId="4" borderId="0" xfId="0" applyNumberFormat="1" applyFont="1" applyFill="1" applyBorder="1" applyAlignment="1">
      <alignment horizontal="left"/>
    </xf>
    <xf numFmtId="2" fontId="2" fillId="5" borderId="0" xfId="0" applyNumberFormat="1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left"/>
    </xf>
    <xf numFmtId="2" fontId="15" fillId="0" borderId="19" xfId="0" applyNumberFormat="1" applyFont="1" applyFill="1" applyBorder="1" applyAlignment="1">
      <alignment horizontal="left"/>
    </xf>
    <xf numFmtId="2" fontId="15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1" fontId="2" fillId="3" borderId="0" xfId="0" applyNumberFormat="1" applyFont="1" applyFill="1" applyBorder="1" applyAlignment="1">
      <alignment horizontal="left"/>
    </xf>
    <xf numFmtId="1" fontId="14" fillId="0" borderId="19" xfId="0" applyNumberFormat="1" applyFont="1" applyFill="1" applyBorder="1" applyAlignment="1">
      <alignment horizontal="left"/>
    </xf>
    <xf numFmtId="2" fontId="14" fillId="0" borderId="20" xfId="0" applyNumberFormat="1" applyFont="1" applyFill="1" applyBorder="1" applyAlignment="1">
      <alignment horizontal="left"/>
    </xf>
    <xf numFmtId="1" fontId="15" fillId="0" borderId="18" xfId="0" applyNumberFormat="1" applyFont="1" applyFill="1" applyBorder="1" applyAlignment="1">
      <alignment horizontal="left"/>
    </xf>
    <xf numFmtId="1" fontId="15" fillId="0" borderId="21" xfId="0" applyNumberFormat="1" applyFont="1" applyFill="1" applyBorder="1" applyAlignment="1">
      <alignment horizontal="left"/>
    </xf>
    <xf numFmtId="1" fontId="15" fillId="0" borderId="13" xfId="0" applyNumberFormat="1" applyFont="1" applyFill="1" applyBorder="1" applyAlignment="1">
      <alignment horizontal="left"/>
    </xf>
    <xf numFmtId="1" fontId="15" fillId="0" borderId="22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0" fillId="0" borderId="24" xfId="0" applyNumberFormat="1" applyBorder="1"/>
    <xf numFmtId="0" fontId="0" fillId="0" borderId="24" xfId="0" applyBorder="1"/>
    <xf numFmtId="182" fontId="0" fillId="0" borderId="0" xfId="0" applyNumberFormat="1"/>
    <xf numFmtId="0" fontId="1" fillId="0" borderId="0" xfId="0" applyFont="1"/>
    <xf numFmtId="2" fontId="2" fillId="6" borderId="25" xfId="0" applyNumberFormat="1" applyFont="1" applyFill="1" applyBorder="1" applyAlignment="1">
      <alignment horizontal="left"/>
    </xf>
    <xf numFmtId="2" fontId="2" fillId="6" borderId="5" xfId="0" applyNumberFormat="1" applyFont="1" applyFill="1" applyBorder="1" applyAlignment="1">
      <alignment horizontal="left"/>
    </xf>
    <xf numFmtId="2" fontId="2" fillId="6" borderId="26" xfId="0" applyNumberFormat="1" applyFont="1" applyFill="1" applyBorder="1" applyAlignment="1">
      <alignment horizontal="left"/>
    </xf>
    <xf numFmtId="2" fontId="14" fillId="0" borderId="5" xfId="0" applyNumberFormat="1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2" fillId="6" borderId="27" xfId="0" applyFont="1" applyFill="1" applyBorder="1"/>
    <xf numFmtId="2" fontId="7" fillId="0" borderId="0" xfId="0" applyNumberFormat="1" applyFont="1" applyFill="1" applyBorder="1" applyAlignment="1">
      <alignment horizontal="left"/>
    </xf>
    <xf numFmtId="2" fontId="2" fillId="4" borderId="24" xfId="0" applyNumberFormat="1" applyFont="1" applyFill="1" applyBorder="1" applyAlignment="1">
      <alignment horizontal="left"/>
    </xf>
    <xf numFmtId="0" fontId="8" fillId="6" borderId="8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8" fillId="6" borderId="28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left" vertical="center"/>
    </xf>
    <xf numFmtId="0" fontId="8" fillId="6" borderId="29" xfId="0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left"/>
    </xf>
    <xf numFmtId="0" fontId="8" fillId="4" borderId="8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2" fontId="5" fillId="0" borderId="24" xfId="0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2" fontId="11" fillId="3" borderId="30" xfId="0" applyNumberFormat="1" applyFont="1" applyFill="1" applyBorder="1" applyAlignment="1">
      <alignment horizontal="right" vertical="center"/>
    </xf>
    <xf numFmtId="2" fontId="11" fillId="3" borderId="31" xfId="0" applyNumberFormat="1" applyFont="1" applyFill="1" applyBorder="1" applyAlignment="1">
      <alignment horizontal="right" vertical="center"/>
    </xf>
    <xf numFmtId="2" fontId="11" fillId="3" borderId="3" xfId="0" applyNumberFormat="1" applyFont="1" applyFill="1" applyBorder="1" applyAlignment="1">
      <alignment horizontal="right" vertical="center"/>
    </xf>
    <xf numFmtId="2" fontId="11" fillId="3" borderId="24" xfId="0" applyNumberFormat="1" applyFont="1" applyFill="1" applyBorder="1" applyAlignment="1">
      <alignment horizontal="right" vertical="center"/>
    </xf>
    <xf numFmtId="0" fontId="11" fillId="3" borderId="31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2" fontId="11" fillId="3" borderId="10" xfId="0" applyNumberFormat="1" applyFont="1" applyFill="1" applyBorder="1" applyAlignment="1">
      <alignment horizontal="right" vertical="center"/>
    </xf>
    <xf numFmtId="2" fontId="11" fillId="3" borderId="33" xfId="0" applyNumberFormat="1" applyFont="1" applyFill="1" applyBorder="1" applyAlignment="1">
      <alignment horizontal="right" vertical="center"/>
    </xf>
    <xf numFmtId="0" fontId="11" fillId="3" borderId="33" xfId="0" applyFont="1" applyFill="1" applyBorder="1" applyAlignment="1">
      <alignment horizontal="left" vertical="center"/>
    </xf>
    <xf numFmtId="0" fontId="11" fillId="3" borderId="34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3" fillId="6" borderId="27" xfId="0" applyFont="1" applyFill="1" applyBorder="1" applyAlignment="1">
      <alignment vertical="center"/>
    </xf>
    <xf numFmtId="0" fontId="16" fillId="6" borderId="27" xfId="0" applyFont="1" applyFill="1" applyBorder="1" applyAlignment="1">
      <alignment vertical="center"/>
    </xf>
    <xf numFmtId="0" fontId="16" fillId="6" borderId="23" xfId="0" applyFont="1" applyFill="1" applyBorder="1" applyAlignment="1">
      <alignment horizontal="right" vertical="center"/>
    </xf>
  </cellXfs>
  <cellStyles count="1">
    <cellStyle name="Normál" xfId="0" builtinId="0"/>
  </cellStyles>
  <dxfs count="2"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1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738348410546651E-2"/>
          <c:y val="4.2016921658683634E-2"/>
          <c:w val="0.92056127277197308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'c'!$K$6:$BS$6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'c'!$K$15:$BS$15</c:f>
              <c:numCache>
                <c:formatCode>0.00</c:formatCode>
                <c:ptCount val="61"/>
                <c:pt idx="0">
                  <c:v>0.05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FD-444B-A3BD-574CC7AE9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967448"/>
        <c:axId val="1"/>
      </c:scatterChart>
      <c:valAx>
        <c:axId val="336967448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9674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82109650565511E-2"/>
          <c:y val="5.6022562211578177E-2"/>
          <c:w val="0.92307797371017919"/>
          <c:h val="0.857145201837146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'c'!$K$6:$BI$6</c:f>
              <c:numCache>
                <c:formatCode>0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'c'!$K$78:$BI$78</c:f>
              <c:numCache>
                <c:formatCode>0.00</c:formatCode>
                <c:ptCount val="51"/>
                <c:pt idx="0">
                  <c:v>9.7656250000000054E-14</c:v>
                </c:pt>
                <c:pt idx="1">
                  <c:v>9.7656250000000087E-13</c:v>
                </c:pt>
                <c:pt idx="2">
                  <c:v>6.3476562500000043E-12</c:v>
                </c:pt>
                <c:pt idx="3">
                  <c:v>3.222656250000003E-11</c:v>
                </c:pt>
                <c:pt idx="4">
                  <c:v>1.386718750000001E-10</c:v>
                </c:pt>
                <c:pt idx="5">
                  <c:v>5.3144531250000033E-10</c:v>
                </c:pt>
                <c:pt idx="6">
                  <c:v>1.8500976562500013E-9</c:v>
                </c:pt>
                <c:pt idx="7">
                  <c:v>5.9531250000000055E-9</c:v>
                </c:pt>
                <c:pt idx="8">
                  <c:v>1.7890136718750013E-8</c:v>
                </c:pt>
                <c:pt idx="9">
                  <c:v>5.0620117187500027E-8</c:v>
                </c:pt>
                <c:pt idx="10">
                  <c:v>1.3575976562500011E-7</c:v>
                </c:pt>
                <c:pt idx="11">
                  <c:v>3.4662207031250021E-7</c:v>
                </c:pt>
                <c:pt idx="12">
                  <c:v>8.4595312500000046E-7</c:v>
                </c:pt>
                <c:pt idx="13">
                  <c:v>1.9794033203125012E-6</c:v>
                </c:pt>
                <c:pt idx="14">
                  <c:v>4.4517495117187521E-6</c:v>
                </c:pt>
                <c:pt idx="15">
                  <c:v>9.6445195312500039E-6</c:v>
                </c:pt>
                <c:pt idx="16">
                  <c:v>2.0159941406250011E-5</c:v>
                </c:pt>
                <c:pt idx="17">
                  <c:v>4.0721238281250022E-5</c:v>
                </c:pt>
                <c:pt idx="18">
                  <c:v>7.9575416503906284E-5</c:v>
                </c:pt>
                <c:pt idx="19">
                  <c:v>1.5059265429687507E-4</c:v>
                </c:pt>
                <c:pt idx="20">
                  <c:v>2.7622370488281263E-4</c:v>
                </c:pt>
                <c:pt idx="21">
                  <c:v>4.9137901171875022E-4</c:v>
                </c:pt>
                <c:pt idx="22">
                  <c:v>8.48237858398438E-4</c:v>
                </c:pt>
                <c:pt idx="23">
                  <c:v>1.4214174667968758E-3</c:v>
                </c:pt>
                <c:pt idx="24">
                  <c:v>2.3128792397460948E-3</c:v>
                </c:pt>
                <c:pt idx="25">
                  <c:v>3.6549639861328141E-3</c:v>
                </c:pt>
                <c:pt idx="26">
                  <c:v>5.6094354213867218E-3</c:v>
                </c:pt>
                <c:pt idx="27">
                  <c:v>8.3608721396484422E-3</c:v>
                </c:pt>
                <c:pt idx="28">
                  <c:v>1.2100183004882819E-2</c:v>
                </c:pt>
                <c:pt idx="29">
                  <c:v>1.6998941458007819E-2</c:v>
                </c:pt>
                <c:pt idx="30">
                  <c:v>2.3172010465136728E-2</c:v>
                </c:pt>
                <c:pt idx="31">
                  <c:v>3.0631720798828137E-2</c:v>
                </c:pt>
                <c:pt idx="32">
                  <c:v>3.9243743607421888E-2</c:v>
                </c:pt>
                <c:pt idx="33">
                  <c:v>4.8682710369140639E-2</c:v>
                </c:pt>
                <c:pt idx="34">
                  <c:v>5.841861784423831E-2</c:v>
                </c:pt>
                <c:pt idx="35">
                  <c:v>6.7726973513671893E-2</c:v>
                </c:pt>
                <c:pt idx="36">
                  <c:v>7.5744000589843763E-2</c:v>
                </c:pt>
                <c:pt idx="37">
                  <c:v>8.1579073509765648E-2</c:v>
                </c:pt>
                <c:pt idx="38">
                  <c:v>8.4425102852539097E-2</c:v>
                </c:pt>
                <c:pt idx="39">
                  <c:v>8.373941153906253E-2</c:v>
                </c:pt>
                <c:pt idx="40">
                  <c:v>7.9353456318847687E-2</c:v>
                </c:pt>
                <c:pt idx="41">
                  <c:v>7.1555833168945343E-2</c:v>
                </c:pt>
                <c:pt idx="42">
                  <c:v>6.1114743593261744E-2</c:v>
                </c:pt>
                <c:pt idx="43">
                  <c:v>4.9098797129882826E-2</c:v>
                </c:pt>
                <c:pt idx="44">
                  <c:v>3.6807959645507829E-2</c:v>
                </c:pt>
                <c:pt idx="45">
                  <c:v>2.5454259349804699E-2</c:v>
                </c:pt>
                <c:pt idx="46">
                  <c:v>1.5968919774902349E-2</c:v>
                </c:pt>
                <c:pt idx="47">
                  <c:v>8.883991248046879E-3</c:v>
                </c:pt>
                <c:pt idx="48">
                  <c:v>4.1617435341796891E-3</c:v>
                </c:pt>
                <c:pt idx="49">
                  <c:v>1.513361285156251E-3</c:v>
                </c:pt>
                <c:pt idx="50">
                  <c:v>3.405062891601564E-4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F3-4905-ACE0-6766D4349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970072"/>
        <c:axId val="1"/>
      </c:scatterChart>
      <c:valAx>
        <c:axId val="336970072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97007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5.3221434100999269E-2"/>
          <c:w val="0.92765460910151687"/>
          <c:h val="0.859946329947725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'c'!$K$6:$BN$6</c:f>
              <c:numCache>
                <c:formatCode>0</c:formatCod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'c'!$K$85:$BN$85</c:f>
              <c:numCache>
                <c:formatCode>0.00</c:formatCode>
                <c:ptCount val="56"/>
                <c:pt idx="0">
                  <c:v>4.8828125000000029E-15</c:v>
                </c:pt>
                <c:pt idx="1">
                  <c:v>5.3710937500000048E-14</c:v>
                </c:pt>
                <c:pt idx="2">
                  <c:v>3.7597656250000027E-13</c:v>
                </c:pt>
                <c:pt idx="3">
                  <c:v>2.041015625000002E-12</c:v>
                </c:pt>
                <c:pt idx="4">
                  <c:v>9.3457031250000071E-12</c:v>
                </c:pt>
                <c:pt idx="5">
                  <c:v>3.7919921875000024E-11</c:v>
                </c:pt>
                <c:pt idx="6">
                  <c:v>1.394873046875001E-10</c:v>
                </c:pt>
                <c:pt idx="7">
                  <c:v>4.7340820312500033E-10</c:v>
                </c:pt>
                <c:pt idx="8">
                  <c:v>1.4991259765625011E-9</c:v>
                </c:pt>
                <c:pt idx="9">
                  <c:v>4.4670312500000037E-9</c:v>
                </c:pt>
                <c:pt idx="10">
                  <c:v>1.2610146484375012E-8</c:v>
                </c:pt>
                <c:pt idx="11">
                  <c:v>3.3887792968750025E-8</c:v>
                </c:pt>
                <c:pt idx="12">
                  <c:v>8.7054687500000052E-8</c:v>
                </c:pt>
                <c:pt idx="13">
                  <c:v>2.1446857910156263E-7</c:v>
                </c:pt>
                <c:pt idx="14">
                  <c:v>5.0807727050781275E-7</c:v>
                </c:pt>
                <c:pt idx="15">
                  <c:v>1.1600630615234381E-6</c:v>
                </c:pt>
                <c:pt idx="16">
                  <c:v>2.5574790527343762E-6</c:v>
                </c:pt>
                <c:pt idx="17">
                  <c:v>5.4528329345703157E-6</c:v>
                </c:pt>
                <c:pt idx="18">
                  <c:v>1.1258586206054694E-5</c:v>
                </c:pt>
                <c:pt idx="19">
                  <c:v>2.2536709765625006E-5</c:v>
                </c:pt>
                <c:pt idx="20">
                  <c:v>4.3778567421875016E-5</c:v>
                </c:pt>
                <c:pt idx="21">
                  <c:v>8.2591935024414092E-5</c:v>
                </c:pt>
                <c:pt idx="22">
                  <c:v>1.5143175266601569E-4</c:v>
                </c:pt>
                <c:pt idx="23">
                  <c:v>2.6998169145019547E-4</c:v>
                </c:pt>
                <c:pt idx="24">
                  <c:v>4.6825690833496119E-4</c:v>
                </c:pt>
                <c:pt idx="25">
                  <c:v>7.9034605627441442E-4</c:v>
                </c:pt>
                <c:pt idx="26">
                  <c:v>1.298488641323243E-3</c:v>
                </c:pt>
                <c:pt idx="27">
                  <c:v>2.0769341922656265E-3</c:v>
                </c:pt>
                <c:pt idx="28">
                  <c:v>3.2344546052929701E-3</c:v>
                </c:pt>
                <c:pt idx="29">
                  <c:v>4.9042472054296894E-3</c:v>
                </c:pt>
                <c:pt idx="30">
                  <c:v>7.239317595629886E-3</c:v>
                </c:pt>
                <c:pt idx="31">
                  <c:v>1.040152852728516E-2</c:v>
                </c:pt>
                <c:pt idx="32">
                  <c:v>1.454324454934571E-2</c:v>
                </c:pt>
                <c:pt idx="33">
                  <c:v>1.9780166992280281E-2</c:v>
                </c:pt>
                <c:pt idx="34">
                  <c:v>2.6158124640366223E-2</c:v>
                </c:pt>
                <c:pt idx="35">
                  <c:v>3.3615861015000012E-2</c:v>
                </c:pt>
                <c:pt idx="36">
                  <c:v>4.1950840125927751E-2</c:v>
                </c:pt>
                <c:pt idx="37">
                  <c:v>5.0797870430151382E-2</c:v>
                </c:pt>
                <c:pt idx="38">
                  <c:v>5.9624598139111348E-2</c:v>
                </c:pt>
                <c:pt idx="39">
                  <c:v>6.7761505891674831E-2</c:v>
                </c:pt>
                <c:pt idx="40">
                  <c:v>7.4459952903735374E-2</c:v>
                </c:pt>
                <c:pt idx="41">
                  <c:v>7.8983786023559599E-2</c:v>
                </c:pt>
                <c:pt idx="42">
                  <c:v>8.0725389850756862E-2</c:v>
                </c:pt>
                <c:pt idx="43">
                  <c:v>7.9308457392334025E-2</c:v>
                </c:pt>
                <c:pt idx="44">
                  <c:v>7.4693613629785188E-2</c:v>
                </c:pt>
                <c:pt idx="45">
                  <c:v>6.7210424179013711E-2</c:v>
                </c:pt>
                <c:pt idx="46">
                  <c:v>5.7539848134946316E-2</c:v>
                </c:pt>
                <c:pt idx="47">
                  <c:v>4.6630659475898457E-2</c:v>
                </c:pt>
                <c:pt idx="48">
                  <c:v>3.5523368256621113E-2</c:v>
                </c:pt>
                <c:pt idx="49">
                  <c:v>2.5221926042446302E-2</c:v>
                </c:pt>
                <c:pt idx="50">
                  <c:v>1.6489667081733404E-2</c:v>
                </c:pt>
                <c:pt idx="51">
                  <c:v>9.7554351214160194E-3</c:v>
                </c:pt>
                <c:pt idx="52">
                  <c:v>5.0911995901464866E-3</c:v>
                </c:pt>
                <c:pt idx="53">
                  <c:v>2.2265327907861339E-3</c:v>
                </c:pt>
                <c:pt idx="54">
                  <c:v>7.4911383615234434E-4</c:v>
                </c:pt>
                <c:pt idx="55">
                  <c:v>1.532278301220704E-4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97-4D8D-A1FC-D68EFB3DA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499600"/>
        <c:axId val="1"/>
      </c:scatterChart>
      <c:valAx>
        <c:axId val="337499600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749960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22380687925576E-2"/>
          <c:y val="5.0420305990420362E-2"/>
          <c:w val="0.92200285238266033"/>
          <c:h val="0.854344073726567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'c'!$K$6:$BS$6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'c'!$K$92:$BS$92</c:f>
              <c:numCache>
                <c:formatCode>0.00</c:formatCode>
                <c:ptCount val="61"/>
                <c:pt idx="0">
                  <c:v>2.4414062500000014E-16</c:v>
                </c:pt>
                <c:pt idx="1">
                  <c:v>2.9296875000000025E-15</c:v>
                </c:pt>
                <c:pt idx="2">
                  <c:v>2.1972656250000019E-14</c:v>
                </c:pt>
                <c:pt idx="3">
                  <c:v>1.2695312500000012E-13</c:v>
                </c:pt>
                <c:pt idx="4">
                  <c:v>6.1596679687500052E-13</c:v>
                </c:pt>
                <c:pt idx="5">
                  <c:v>2.6367187500000018E-12</c:v>
                </c:pt>
                <c:pt idx="6">
                  <c:v>1.0210449218750005E-11</c:v>
                </c:pt>
                <c:pt idx="7">
                  <c:v>3.6416015625000024E-11</c:v>
                </c:pt>
                <c:pt idx="8">
                  <c:v>1.2105102539062509E-10</c:v>
                </c:pt>
                <c:pt idx="9">
                  <c:v>3.783613281250004E-10</c:v>
                </c:pt>
                <c:pt idx="10">
                  <c:v>1.1197441406250011E-9</c:v>
                </c:pt>
                <c:pt idx="11">
                  <c:v>3.1539199218750024E-9</c:v>
                </c:pt>
                <c:pt idx="12">
                  <c:v>8.491052246093756E-9</c:v>
                </c:pt>
                <c:pt idx="13">
                  <c:v>2.1924477539062519E-8</c:v>
                </c:pt>
                <c:pt idx="14">
                  <c:v>5.4448123535156285E-8</c:v>
                </c:pt>
                <c:pt idx="15">
                  <c:v>1.3036420214843758E-7</c:v>
                </c:pt>
                <c:pt idx="16">
                  <c:v>3.0151556396484392E-7</c:v>
                </c:pt>
                <c:pt idx="17">
                  <c:v>6.7480182128906293E-7</c:v>
                </c:pt>
                <c:pt idx="18">
                  <c:v>1.4634546362304699E-6</c:v>
                </c:pt>
                <c:pt idx="19">
                  <c:v>3.0793173339843768E-6</c:v>
                </c:pt>
                <c:pt idx="20">
                  <c:v>6.2930716083984395E-6</c:v>
                </c:pt>
                <c:pt idx="21">
                  <c:v>1.2502416190429693E-5</c:v>
                </c:pt>
                <c:pt idx="22">
                  <c:v>2.4165039653320324E-5</c:v>
                </c:pt>
                <c:pt idx="23">
                  <c:v>4.5470356567382828E-5</c:v>
                </c:pt>
                <c:pt idx="24">
                  <c:v>8.3341128388427779E-5</c:v>
                </c:pt>
                <c:pt idx="25">
                  <c:v>1.4886182262011723E-4</c:v>
                </c:pt>
                <c:pt idx="26">
                  <c:v>2.5921740072509781E-4</c:v>
                </c:pt>
                <c:pt idx="27">
                  <c:v>4.4018491054687524E-4</c:v>
                </c:pt>
                <c:pt idx="28">
                  <c:v>7.2911335527099652E-4</c:v>
                </c:pt>
                <c:pt idx="29">
                  <c:v>1.1781866259667974E-3</c:v>
                </c:pt>
                <c:pt idx="30">
                  <c:v>1.8575172830102547E-3</c:v>
                </c:pt>
                <c:pt idx="31">
                  <c:v>2.8573419445312512E-3</c:v>
                </c:pt>
                <c:pt idx="32">
                  <c:v>4.2883188017871117E-3</c:v>
                </c:pt>
                <c:pt idx="33">
                  <c:v>6.2785750826220739E-3</c:v>
                </c:pt>
                <c:pt idx="34">
                  <c:v>8.9662430772290067E-3</c:v>
                </c:pt>
                <c:pt idx="35">
                  <c:v>1.2486201287888677E-2</c:v>
                </c:pt>
                <c:pt idx="36">
                  <c:v>1.6950509317072517E-2</c:v>
                </c:pt>
                <c:pt idx="37">
                  <c:v>2.2423233771020519E-2</c:v>
                </c:pt>
                <c:pt idx="38">
                  <c:v>2.8891286667905282E-2</c:v>
                </c:pt>
                <c:pt idx="39">
                  <c:v>3.6236046554608416E-2</c:v>
                </c:pt>
                <c:pt idx="40">
                  <c:v>4.421051880013991E-2</c:v>
                </c:pt>
                <c:pt idx="41">
                  <c:v>5.2429479399096701E-2</c:v>
                </c:pt>
                <c:pt idx="42">
                  <c:v>6.0379641289230977E-2</c:v>
                </c:pt>
                <c:pt idx="43">
                  <c:v>6.7452434241005887E-2</c:v>
                </c:pt>
                <c:pt idx="44">
                  <c:v>7.3004878671716344E-2</c:v>
                </c:pt>
                <c:pt idx="45">
                  <c:v>7.6438592118679705E-2</c:v>
                </c:pt>
                <c:pt idx="46">
                  <c:v>7.7290925268279825E-2</c:v>
                </c:pt>
                <c:pt idx="47">
                  <c:v>7.5321726754218776E-2</c:v>
                </c:pt>
                <c:pt idx="48">
                  <c:v>7.0570778379480018E-2</c:v>
                </c:pt>
                <c:pt idx="49">
                  <c:v>6.3385518851991243E-2</c:v>
                </c:pt>
                <c:pt idx="50">
                  <c:v>5.4385175910801303E-2</c:v>
                </c:pt>
                <c:pt idx="51">
                  <c:v>4.4382016508800803E-2</c:v>
                </c:pt>
                <c:pt idx="52">
                  <c:v>3.426305776559694E-2</c:v>
                </c:pt>
                <c:pt idx="53">
                  <c:v>2.4844781117417003E-2</c:v>
                </c:pt>
                <c:pt idx="54">
                  <c:v>1.676901769402149E-2</c:v>
                </c:pt>
                <c:pt idx="55">
                  <c:v>1.0402887511977543E-2</c:v>
                </c:pt>
                <c:pt idx="56">
                  <c:v>5.8247384164057635E-3</c:v>
                </c:pt>
                <c:pt idx="57">
                  <c:v>2.8640362321582045E-3</c:v>
                </c:pt>
                <c:pt idx="58">
                  <c:v>1.1747466976025397E-3</c:v>
                </c:pt>
                <c:pt idx="59">
                  <c:v>3.6774679229296904E-4</c:v>
                </c:pt>
                <c:pt idx="60">
                  <c:v>6.8952523554931681E-5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6C-4A2E-8E2B-CD6D4ED80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500912"/>
        <c:axId val="1"/>
      </c:scatterChart>
      <c:valAx>
        <c:axId val="337500912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750091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5.6022562211578177E-2"/>
          <c:w val="0.92424347620223746"/>
          <c:h val="0.854344073726567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'c'!$K$6:$DG$6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'c'!$K$148:$DG$148</c:f>
              <c:numCache>
                <c:formatCode>0.00</c:formatCode>
                <c:ptCount val="101"/>
                <c:pt idx="0">
                  <c:v>9.536743164062511E-27</c:v>
                </c:pt>
                <c:pt idx="1">
                  <c:v>1.9073486328125025E-25</c:v>
                </c:pt>
                <c:pt idx="2">
                  <c:v>2.1934509277343777E-24</c:v>
                </c:pt>
                <c:pt idx="3">
                  <c:v>1.8692016601562524E-23</c:v>
                </c:pt>
                <c:pt idx="4">
                  <c:v>1.3031959533691421E-22</c:v>
                </c:pt>
                <c:pt idx="5">
                  <c:v>7.8376770019531359E-22</c:v>
                </c:pt>
                <c:pt idx="6">
                  <c:v>4.1983604431152394E-21</c:v>
                </c:pt>
                <c:pt idx="7">
                  <c:v>2.0460891723632839E-20</c:v>
                </c:pt>
                <c:pt idx="8">
                  <c:v>9.209213256835948E-20</c:v>
                </c:pt>
                <c:pt idx="9">
                  <c:v>3.8704280853271531E-19</c:v>
                </c:pt>
                <c:pt idx="10">
                  <c:v>1.5317485237121599E-18</c:v>
                </c:pt>
                <c:pt idx="11">
                  <c:v>5.7460823059082098E-18</c:v>
                </c:pt>
                <c:pt idx="12">
                  <c:v>2.0540458536148099E-17</c:v>
                </c:pt>
                <c:pt idx="13">
                  <c:v>7.027162799835215E-17</c:v>
                </c:pt>
                <c:pt idx="14">
                  <c:v>2.3090848712921172E-16</c:v>
                </c:pt>
                <c:pt idx="15">
                  <c:v>7.3097199230194184E-16</c:v>
                </c:pt>
                <c:pt idx="16">
                  <c:v>2.2350010930538202E-15</c:v>
                </c:pt>
                <c:pt idx="17">
                  <c:v>6.6149890985488975E-15</c:v>
                </c:pt>
                <c:pt idx="18">
                  <c:v>1.8988264669322988E-14</c:v>
                </c:pt>
                <c:pt idx="19">
                  <c:v>5.2950634694290212E-14</c:v>
                </c:pt>
                <c:pt idx="20">
                  <c:v>1.4365608638950365E-13</c:v>
                </c:pt>
                <c:pt idx="21">
                  <c:v>3.7967076593704265E-13</c:v>
                </c:pt>
                <c:pt idx="22">
                  <c:v>9.7863578416586027E-13</c:v>
                </c:pt>
                <c:pt idx="23">
                  <c:v>2.4627061780601526E-12</c:v>
                </c:pt>
                <c:pt idx="24">
                  <c:v>6.0559467806684547E-12</c:v>
                </c:pt>
                <c:pt idx="25">
                  <c:v>1.4564295411514562E-11</c:v>
                </c:pt>
                <c:pt idx="26">
                  <c:v>3.4281485469085053E-11</c:v>
                </c:pt>
                <c:pt idx="27">
                  <c:v>7.9028945589824744E-11</c:v>
                </c:pt>
                <c:pt idx="28">
                  <c:v>1.7853990901714485E-10</c:v>
                </c:pt>
                <c:pt idx="29">
                  <c:v>3.9550197998466837E-10</c:v>
                </c:pt>
                <c:pt idx="30">
                  <c:v>8.5950019580122691E-10</c:v>
                </c:pt>
                <c:pt idx="31">
                  <c:v>1.83327350499193E-9</c:v>
                </c:pt>
                <c:pt idx="32">
                  <c:v>3.8394999321177641E-9</c:v>
                </c:pt>
                <c:pt idx="33">
                  <c:v>7.898672923834369E-9</c:v>
                </c:pt>
                <c:pt idx="34">
                  <c:v>1.596676030025835E-8</c:v>
                </c:pt>
                <c:pt idx="35">
                  <c:v>3.1724900038889939E-8</c:v>
                </c:pt>
                <c:pt idx="36">
                  <c:v>6.1976860094914841E-8</c:v>
                </c:pt>
                <c:pt idx="37">
                  <c:v>1.1907435163317153E-7</c:v>
                </c:pt>
                <c:pt idx="38">
                  <c:v>2.2504479142715289E-7</c:v>
                </c:pt>
                <c:pt idx="39">
                  <c:v>4.1847977990507161E-7</c:v>
                </c:pt>
                <c:pt idx="40">
                  <c:v>7.6580468774141789E-7</c:v>
                </c:pt>
                <c:pt idx="41">
                  <c:v>1.3793483398719592E-6</c:v>
                </c:pt>
                <c:pt idx="42">
                  <c:v>2.4457284126780548E-6</c:v>
                </c:pt>
                <c:pt idx="43">
                  <c:v>4.2695171401536512E-6</c:v>
                </c:pt>
                <c:pt idx="44">
                  <c:v>7.3389817432946971E-6</c:v>
                </c:pt>
                <c:pt idx="45">
                  <c:v>1.242287871122248E-5</c:v>
                </c:pt>
                <c:pt idx="46">
                  <c:v>2.0709700861304161E-5</c:v>
                </c:pt>
                <c:pt idx="47">
                  <c:v>3.4003167709206338E-5</c:v>
                </c:pt>
                <c:pt idx="48">
                  <c:v>5.4989651405292715E-5</c:v>
                </c:pt>
                <c:pt idx="49">
                  <c:v>8.7593931981415625E-5</c:v>
                </c:pt>
                <c:pt idx="50">
                  <c:v>1.3743818739811608E-4</c:v>
                </c:pt>
                <c:pt idx="51">
                  <c:v>2.1241419233707123E-4</c:v>
                </c:pt>
                <c:pt idx="52">
                  <c:v>3.2336889273353991E-4</c:v>
                </c:pt>
                <c:pt idx="53">
                  <c:v>4.8488741974390877E-4</c:v>
                </c:pt>
                <c:pt idx="54">
                  <c:v>7.161341145035309E-4</c:v>
                </c:pt>
                <c:pt idx="55">
                  <c:v>1.0416809319890143E-3</c:v>
                </c:pt>
                <c:pt idx="56">
                  <c:v>1.492214692780582E-3</c:v>
                </c:pt>
                <c:pt idx="57">
                  <c:v>2.10497298516708E-3</c:v>
                </c:pt>
                <c:pt idx="58">
                  <c:v>2.9237184451675045E-3</c:v>
                </c:pt>
                <c:pt idx="59">
                  <c:v>3.9980306865200731E-3</c:v>
                </c:pt>
                <c:pt idx="60">
                  <c:v>5.3816847338112889E-3</c:v>
                </c:pt>
                <c:pt idx="61">
                  <c:v>7.1299063640536476E-3</c:v>
                </c:pt>
                <c:pt idx="62">
                  <c:v>9.2953598421824084E-3</c:v>
                </c:pt>
                <c:pt idx="63">
                  <c:v>1.1922840782207752E-2</c:v>
                </c:pt>
                <c:pt idx="64">
                  <c:v>1.5042818691370152E-2</c:v>
                </c:pt>
                <c:pt idx="65">
                  <c:v>1.8664192775156969E-2</c:v>
                </c:pt>
                <c:pt idx="66">
                  <c:v>2.276687126230701E-2</c:v>
                </c:pt>
                <c:pt idx="67">
                  <c:v>2.729502534471788E-2</c:v>
                </c:pt>
                <c:pt idx="68">
                  <c:v>3.2152058650791349E-2</c:v>
                </c:pt>
                <c:pt idx="69">
                  <c:v>3.7198419651290879E-2</c:v>
                </c:pt>
                <c:pt idx="70">
                  <c:v>4.2253316218099926E-2</c:v>
                </c:pt>
                <c:pt idx="71">
                  <c:v>4.710113191397769E-2</c:v>
                </c:pt>
                <c:pt idx="72">
                  <c:v>5.1502879324103933E-2</c:v>
                </c:pt>
                <c:pt idx="73">
                  <c:v>5.5212383096187506E-2</c:v>
                </c:pt>
                <c:pt idx="74">
                  <c:v>5.7996132397733775E-2</c:v>
                </c:pt>
                <c:pt idx="75">
                  <c:v>5.9654987177285818E-2</c:v>
                </c:pt>
                <c:pt idx="76">
                  <c:v>6.0045306965415476E-2</c:v>
                </c:pt>
                <c:pt idx="77">
                  <c:v>5.9096733288173373E-2</c:v>
                </c:pt>
                <c:pt idx="78">
                  <c:v>5.6823922410327125E-2</c:v>
                </c:pt>
                <c:pt idx="79">
                  <c:v>5.3330053508249063E-2</c:v>
                </c:pt>
                <c:pt idx="80">
                  <c:v>4.8800904605844485E-2</c:v>
                </c:pt>
                <c:pt idx="81">
                  <c:v>4.3489590664642724E-2</c:v>
                </c:pt>
                <c:pt idx="82">
                  <c:v>3.7693472206750525E-2</c:v>
                </c:pt>
                <c:pt idx="83">
                  <c:v>3.172603450129953E-2</c:v>
                </c:pt>
                <c:pt idx="84">
                  <c:v>2.5887429312353168E-2</c:v>
                </c:pt>
                <c:pt idx="85">
                  <c:v>2.0437657148771052E-2</c:v>
                </c:pt>
                <c:pt idx="86">
                  <c:v>1.557598082852369E-2</c:v>
                </c:pt>
                <c:pt idx="87">
                  <c:v>1.1429095343869013E-2</c:v>
                </c:pt>
                <c:pt idx="88">
                  <c:v>8.0490965827266572E-3</c:v>
                </c:pt>
                <c:pt idx="89">
                  <c:v>5.420636443027948E-3</c:v>
                </c:pt>
                <c:pt idx="90">
                  <c:v>3.4751807315049543E-3</c:v>
                </c:pt>
                <c:pt idx="91">
                  <c:v>2.1093382329068953E-3</c:v>
                </c:pt>
                <c:pt idx="92">
                  <c:v>1.2038761560337491E-3</c:v>
                </c:pt>
                <c:pt idx="93">
                  <c:v>6.4044806622681326E-4</c:v>
                </c:pt>
                <c:pt idx="94">
                  <c:v>3.1395206252298076E-4</c:v>
                </c:pt>
                <c:pt idx="95">
                  <c:v>1.3961394696378708E-4</c:v>
                </c:pt>
                <c:pt idx="96">
                  <c:v>5.508452129810515E-5</c:v>
                </c:pt>
                <c:pt idx="97">
                  <c:v>1.864655287236128E-5</c:v>
                </c:pt>
                <c:pt idx="98">
                  <c:v>5.1244620739293813E-6</c:v>
                </c:pt>
                <c:pt idx="99">
                  <c:v>1.0306180707344001E-6</c:v>
                </c:pt>
                <c:pt idx="100">
                  <c:v>1.1594453295762001E-7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4D-4039-9FC9-1C853E32F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498288"/>
        <c:axId val="1"/>
      </c:scatterChart>
      <c:valAx>
        <c:axId val="337498288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749828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5.6022562211578177E-2"/>
          <c:w val="0.92424347620223746"/>
          <c:h val="0.854344073726567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'c'!$K$6:$DG$6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'c'!$K$148:$DG$148</c:f>
              <c:numCache>
                <c:formatCode>0.00</c:formatCode>
                <c:ptCount val="101"/>
                <c:pt idx="0">
                  <c:v>9.536743164062511E-27</c:v>
                </c:pt>
                <c:pt idx="1">
                  <c:v>1.9073486328125025E-25</c:v>
                </c:pt>
                <c:pt idx="2">
                  <c:v>2.1934509277343777E-24</c:v>
                </c:pt>
                <c:pt idx="3">
                  <c:v>1.8692016601562524E-23</c:v>
                </c:pt>
                <c:pt idx="4">
                  <c:v>1.3031959533691421E-22</c:v>
                </c:pt>
                <c:pt idx="5">
                  <c:v>7.8376770019531359E-22</c:v>
                </c:pt>
                <c:pt idx="6">
                  <c:v>4.1983604431152394E-21</c:v>
                </c:pt>
                <c:pt idx="7">
                  <c:v>2.0460891723632839E-20</c:v>
                </c:pt>
                <c:pt idx="8">
                  <c:v>9.209213256835948E-20</c:v>
                </c:pt>
                <c:pt idx="9">
                  <c:v>3.8704280853271531E-19</c:v>
                </c:pt>
                <c:pt idx="10">
                  <c:v>1.5317485237121599E-18</c:v>
                </c:pt>
                <c:pt idx="11">
                  <c:v>5.7460823059082098E-18</c:v>
                </c:pt>
                <c:pt idx="12">
                  <c:v>2.0540458536148099E-17</c:v>
                </c:pt>
                <c:pt idx="13">
                  <c:v>7.027162799835215E-17</c:v>
                </c:pt>
                <c:pt idx="14">
                  <c:v>2.3090848712921172E-16</c:v>
                </c:pt>
                <c:pt idx="15">
                  <c:v>7.3097199230194184E-16</c:v>
                </c:pt>
                <c:pt idx="16">
                  <c:v>2.2350010930538202E-15</c:v>
                </c:pt>
                <c:pt idx="17">
                  <c:v>6.6149890985488975E-15</c:v>
                </c:pt>
                <c:pt idx="18">
                  <c:v>1.8988264669322988E-14</c:v>
                </c:pt>
                <c:pt idx="19">
                  <c:v>5.2950634694290212E-14</c:v>
                </c:pt>
                <c:pt idx="20">
                  <c:v>1.4365608638950365E-13</c:v>
                </c:pt>
                <c:pt idx="21">
                  <c:v>3.7967076593704265E-13</c:v>
                </c:pt>
                <c:pt idx="22">
                  <c:v>9.7863578416586027E-13</c:v>
                </c:pt>
                <c:pt idx="23">
                  <c:v>2.4627061780601526E-12</c:v>
                </c:pt>
                <c:pt idx="24">
                  <c:v>6.0559467806684547E-12</c:v>
                </c:pt>
                <c:pt idx="25">
                  <c:v>1.4564295411514562E-11</c:v>
                </c:pt>
                <c:pt idx="26">
                  <c:v>3.4281485469085053E-11</c:v>
                </c:pt>
                <c:pt idx="27">
                  <c:v>7.9028945589824744E-11</c:v>
                </c:pt>
                <c:pt idx="28">
                  <c:v>1.7853990901714485E-10</c:v>
                </c:pt>
                <c:pt idx="29">
                  <c:v>3.9550197998466837E-10</c:v>
                </c:pt>
                <c:pt idx="30">
                  <c:v>8.5950019580122691E-10</c:v>
                </c:pt>
                <c:pt idx="31">
                  <c:v>1.83327350499193E-9</c:v>
                </c:pt>
                <c:pt idx="32">
                  <c:v>3.8394999321177641E-9</c:v>
                </c:pt>
                <c:pt idx="33">
                  <c:v>7.898672923834369E-9</c:v>
                </c:pt>
                <c:pt idx="34">
                  <c:v>1.596676030025835E-8</c:v>
                </c:pt>
                <c:pt idx="35">
                  <c:v>3.1724900038889939E-8</c:v>
                </c:pt>
                <c:pt idx="36">
                  <c:v>6.1976860094914841E-8</c:v>
                </c:pt>
                <c:pt idx="37">
                  <c:v>1.1907435163317153E-7</c:v>
                </c:pt>
                <c:pt idx="38">
                  <c:v>2.2504479142715289E-7</c:v>
                </c:pt>
                <c:pt idx="39">
                  <c:v>4.1847977990507161E-7</c:v>
                </c:pt>
                <c:pt idx="40">
                  <c:v>7.6580468774141789E-7</c:v>
                </c:pt>
                <c:pt idx="41">
                  <c:v>1.3793483398719592E-6</c:v>
                </c:pt>
                <c:pt idx="42">
                  <c:v>2.4457284126780548E-6</c:v>
                </c:pt>
                <c:pt idx="43">
                  <c:v>4.2695171401536512E-6</c:v>
                </c:pt>
                <c:pt idx="44">
                  <c:v>7.3389817432946971E-6</c:v>
                </c:pt>
                <c:pt idx="45">
                  <c:v>1.242287871122248E-5</c:v>
                </c:pt>
                <c:pt idx="46">
                  <c:v>2.0709700861304161E-5</c:v>
                </c:pt>
                <c:pt idx="47">
                  <c:v>3.4003167709206338E-5</c:v>
                </c:pt>
                <c:pt idx="48">
                  <c:v>5.4989651405292715E-5</c:v>
                </c:pt>
                <c:pt idx="49">
                  <c:v>8.7593931981415625E-5</c:v>
                </c:pt>
                <c:pt idx="50">
                  <c:v>1.3743818739811608E-4</c:v>
                </c:pt>
                <c:pt idx="51">
                  <c:v>2.1241419233707123E-4</c:v>
                </c:pt>
                <c:pt idx="52">
                  <c:v>3.2336889273353991E-4</c:v>
                </c:pt>
                <c:pt idx="53">
                  <c:v>4.8488741974390877E-4</c:v>
                </c:pt>
                <c:pt idx="54">
                  <c:v>7.161341145035309E-4</c:v>
                </c:pt>
                <c:pt idx="55">
                  <c:v>1.0416809319890143E-3</c:v>
                </c:pt>
                <c:pt idx="56">
                  <c:v>1.492214692780582E-3</c:v>
                </c:pt>
                <c:pt idx="57">
                  <c:v>2.10497298516708E-3</c:v>
                </c:pt>
                <c:pt idx="58">
                  <c:v>2.9237184451675045E-3</c:v>
                </c:pt>
                <c:pt idx="59">
                  <c:v>3.9980306865200731E-3</c:v>
                </c:pt>
                <c:pt idx="60">
                  <c:v>5.3816847338112889E-3</c:v>
                </c:pt>
                <c:pt idx="61">
                  <c:v>7.1299063640536476E-3</c:v>
                </c:pt>
                <c:pt idx="62">
                  <c:v>9.2953598421824084E-3</c:v>
                </c:pt>
                <c:pt idx="63">
                  <c:v>1.1922840782207752E-2</c:v>
                </c:pt>
                <c:pt idx="64">
                  <c:v>1.5042818691370152E-2</c:v>
                </c:pt>
                <c:pt idx="65">
                  <c:v>1.8664192775156969E-2</c:v>
                </c:pt>
                <c:pt idx="66">
                  <c:v>2.276687126230701E-2</c:v>
                </c:pt>
                <c:pt idx="67">
                  <c:v>2.729502534471788E-2</c:v>
                </c:pt>
                <c:pt idx="68">
                  <c:v>3.2152058650791349E-2</c:v>
                </c:pt>
                <c:pt idx="69">
                  <c:v>3.7198419651290879E-2</c:v>
                </c:pt>
                <c:pt idx="70">
                  <c:v>4.2253316218099926E-2</c:v>
                </c:pt>
                <c:pt idx="71">
                  <c:v>4.710113191397769E-2</c:v>
                </c:pt>
                <c:pt idx="72">
                  <c:v>5.1502879324103933E-2</c:v>
                </c:pt>
                <c:pt idx="73">
                  <c:v>5.5212383096187506E-2</c:v>
                </c:pt>
                <c:pt idx="74">
                  <c:v>5.7996132397733775E-2</c:v>
                </c:pt>
                <c:pt idx="75">
                  <c:v>5.9654987177285818E-2</c:v>
                </c:pt>
                <c:pt idx="76">
                  <c:v>6.0045306965415476E-2</c:v>
                </c:pt>
                <c:pt idx="77">
                  <c:v>5.9096733288173373E-2</c:v>
                </c:pt>
                <c:pt idx="78">
                  <c:v>5.6823922410327125E-2</c:v>
                </c:pt>
                <c:pt idx="79">
                  <c:v>5.3330053508249063E-2</c:v>
                </c:pt>
                <c:pt idx="80">
                  <c:v>4.8800904605844485E-2</c:v>
                </c:pt>
                <c:pt idx="81">
                  <c:v>4.3489590664642724E-2</c:v>
                </c:pt>
                <c:pt idx="82">
                  <c:v>3.7693472206750525E-2</c:v>
                </c:pt>
                <c:pt idx="83">
                  <c:v>3.172603450129953E-2</c:v>
                </c:pt>
                <c:pt idx="84">
                  <c:v>2.5887429312353168E-2</c:v>
                </c:pt>
                <c:pt idx="85">
                  <c:v>2.0437657148771052E-2</c:v>
                </c:pt>
                <c:pt idx="86">
                  <c:v>1.557598082852369E-2</c:v>
                </c:pt>
                <c:pt idx="87">
                  <c:v>1.1429095343869013E-2</c:v>
                </c:pt>
                <c:pt idx="88">
                  <c:v>8.0490965827266572E-3</c:v>
                </c:pt>
                <c:pt idx="89">
                  <c:v>5.420636443027948E-3</c:v>
                </c:pt>
                <c:pt idx="90">
                  <c:v>3.4751807315049543E-3</c:v>
                </c:pt>
                <c:pt idx="91">
                  <c:v>2.1093382329068953E-3</c:v>
                </c:pt>
                <c:pt idx="92">
                  <c:v>1.2038761560337491E-3</c:v>
                </c:pt>
                <c:pt idx="93">
                  <c:v>6.4044806622681326E-4</c:v>
                </c:pt>
                <c:pt idx="94">
                  <c:v>3.1395206252298076E-4</c:v>
                </c:pt>
                <c:pt idx="95">
                  <c:v>1.3961394696378708E-4</c:v>
                </c:pt>
                <c:pt idx="96">
                  <c:v>5.508452129810515E-5</c:v>
                </c:pt>
                <c:pt idx="97">
                  <c:v>1.864655287236128E-5</c:v>
                </c:pt>
                <c:pt idx="98">
                  <c:v>5.1244620739293813E-6</c:v>
                </c:pt>
                <c:pt idx="99">
                  <c:v>1.0306180707344001E-6</c:v>
                </c:pt>
                <c:pt idx="100">
                  <c:v>1.1594453295762001E-7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F9-4B84-ABFE-DDBF0DA0D8F2}"/>
            </c:ext>
          </c:extLst>
        </c:ser>
        <c:ser>
          <c:idx val="1"/>
          <c:order val="1"/>
          <c:spPr>
            <a:ln w="635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's1'!$D$4:$D$104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formatCode>0.0000</c:formatCode>
                <c:ptCount val="101"/>
                <c:pt idx="0">
                  <c:v>7.2692575742956786E-30</c:v>
                </c:pt>
                <c:pt idx="1">
                  <c:v>3.990538620364682E-29</c:v>
                </c:pt>
                <c:pt idx="2">
                  <c:v>2.1411458322490564E-28</c:v>
                </c:pt>
                <c:pt idx="3">
                  <c:v>1.1228823267285155E-27</c:v>
                </c:pt>
                <c:pt idx="4">
                  <c:v>5.755665072588901E-27</c:v>
                </c:pt>
                <c:pt idx="5">
                  <c:v>2.8835670253298037E-26</c:v>
                </c:pt>
                <c:pt idx="6">
                  <c:v>1.4120102719773417E-25</c:v>
                </c:pt>
                <c:pt idx="7">
                  <c:v>6.7580115645580923E-25</c:v>
                </c:pt>
                <c:pt idx="8">
                  <c:v>3.1613550513203295E-24</c:v>
                </c:pt>
                <c:pt idx="9">
                  <c:v>1.4454427216436687E-23</c:v>
                </c:pt>
                <c:pt idx="10">
                  <c:v>6.4595426207230367E-23</c:v>
                </c:pt>
                <c:pt idx="11">
                  <c:v>2.8214731293100175E-22</c:v>
                </c:pt>
                <c:pt idx="12">
                  <c:v>1.2045458564235805E-21</c:v>
                </c:pt>
                <c:pt idx="13">
                  <c:v>5.0262493094463709E-21</c:v>
                </c:pt>
                <c:pt idx="14">
                  <c:v>2.0499250562600702E-20</c:v>
                </c:pt>
                <c:pt idx="15">
                  <c:v>8.1715644477821794E-20</c:v>
                </c:pt>
                <c:pt idx="16">
                  <c:v>3.1837994666636819E-19</c:v>
                </c:pt>
                <c:pt idx="17">
                  <c:v>1.2124378060954798E-18</c:v>
                </c:pt>
                <c:pt idx="18">
                  <c:v>4.5128043296461621E-18</c:v>
                </c:pt>
                <c:pt idx="19">
                  <c:v>1.6417491712502988E-17</c:v>
                </c:pt>
                <c:pt idx="20">
                  <c:v>5.8376812389094729E-17</c:v>
                </c:pt>
                <c:pt idx="21">
                  <c:v>2.0288372842558712E-16</c:v>
                </c:pt>
                <c:pt idx="22">
                  <c:v>6.8917152751377118E-16</c:v>
                </c:pt>
                <c:pt idx="23">
                  <c:v>2.2881300511666499E-15</c:v>
                </c:pt>
                <c:pt idx="24">
                  <c:v>7.4251862577271436E-15</c:v>
                </c:pt>
                <c:pt idx="25">
                  <c:v>2.35508869900844E-14</c:v>
                </c:pt>
                <c:pt idx="26">
                  <c:v>7.3009681475310175E-14</c:v>
                </c:pt>
                <c:pt idx="27">
                  <c:v>2.2122128361098869E-13</c:v>
                </c:pt>
                <c:pt idx="28">
                  <c:v>6.5515887900630022E-13</c:v>
                </c:pt>
                <c:pt idx="29">
                  <c:v>1.8964422549539157E-12</c:v>
                </c:pt>
                <c:pt idx="30">
                  <c:v>5.3654466944508516E-12</c:v>
                </c:pt>
                <c:pt idx="31">
                  <c:v>1.4836976700573957E-11</c:v>
                </c:pt>
                <c:pt idx="32">
                  <c:v>4.0101278030662522E-11</c:v>
                </c:pt>
                <c:pt idx="33">
                  <c:v>1.0593617353809599E-10</c:v>
                </c:pt>
                <c:pt idx="34">
                  <c:v>2.7352915201263008E-10</c:v>
                </c:pt>
                <c:pt idx="35">
                  <c:v>6.9029738024629912E-10</c:v>
                </c:pt>
                <c:pt idx="36">
                  <c:v>1.7027155423817794E-9</c:v>
                </c:pt>
                <c:pt idx="37">
                  <c:v>4.105076401240276E-9</c:v>
                </c:pt>
                <c:pt idx="38">
                  <c:v>9.6732777392765249E-9</c:v>
                </c:pt>
                <c:pt idx="39">
                  <c:v>2.2279187036620884E-8</c:v>
                </c:pt>
                <c:pt idx="40">
                  <c:v>5.0153158693509665E-8</c:v>
                </c:pt>
                <c:pt idx="41">
                  <c:v>1.1034953578154631E-7</c:v>
                </c:pt>
                <c:pt idx="42">
                  <c:v>2.373099782438264E-7</c:v>
                </c:pt>
                <c:pt idx="43">
                  <c:v>4.9880954746101208E-7</c:v>
                </c:pt>
                <c:pt idx="44">
                  <c:v>1.0247709000901504E-6</c:v>
                </c:pt>
                <c:pt idx="45">
                  <c:v>2.05774748907919E-6</c:v>
                </c:pt>
                <c:pt idx="46">
                  <c:v>4.0385981812840701E-6</c:v>
                </c:pt>
                <c:pt idx="47">
                  <c:v>7.747159176982334E-6</c:v>
                </c:pt>
                <c:pt idx="48">
                  <c:v>1.4525382654418132E-5</c:v>
                </c:pt>
                <c:pt idx="49">
                  <c:v>2.6618645600245862E-5</c:v>
                </c:pt>
                <c:pt idx="50">
                  <c:v>4.767795231878407E-5</c:v>
                </c:pt>
                <c:pt idx="51">
                  <c:v>8.346847999492397E-5</c:v>
                </c:pt>
                <c:pt idx="52">
                  <c:v>1.4282383284357894E-4</c:v>
                </c:pt>
                <c:pt idx="53">
                  <c:v>2.3886478696692658E-4</c:v>
                </c:pt>
                <c:pt idx="54">
                  <c:v>3.9046026828638169E-4</c:v>
                </c:pt>
                <c:pt idx="55">
                  <c:v>6.2384232174648579E-4</c:v>
                </c:pt>
                <c:pt idx="56">
                  <c:v>9.7419543225097716E-4</c:v>
                </c:pt>
                <c:pt idx="57">
                  <c:v>1.4869303045165711E-3</c:v>
                </c:pt>
                <c:pt idx="58">
                  <c:v>2.2182393519490744E-3</c:v>
                </c:pt>
                <c:pt idx="59">
                  <c:v>3.2344427406691151E-3</c:v>
                </c:pt>
                <c:pt idx="60">
                  <c:v>4.60960591227193E-3</c:v>
                </c:pt>
                <c:pt idx="61">
                  <c:v>6.4209811901173334E-3</c:v>
                </c:pt>
                <c:pt idx="62">
                  <c:v>8.7420294737547734E-3</c:v>
                </c:pt>
                <c:pt idx="63">
                  <c:v>1.1633125251169716E-2</c:v>
                </c:pt>
                <c:pt idx="64">
                  <c:v>1.5130518494591074E-2</c:v>
                </c:pt>
                <c:pt idx="65">
                  <c:v>1.9234658780171197E-2</c:v>
                </c:pt>
                <c:pt idx="66">
                  <c:v>2.3899478859583084E-2</c:v>
                </c:pt>
                <c:pt idx="67">
                  <c:v>2.9024559994874907E-2</c:v>
                </c:pt>
                <c:pt idx="68">
                  <c:v>3.4452133965095944E-2</c:v>
                </c:pt>
                <c:pt idx="69">
                  <c:v>3.9970527416576931E-2</c:v>
                </c:pt>
                <c:pt idx="70">
                  <c:v>4.5324904682552215E-2</c:v>
                </c:pt>
                <c:pt idx="71">
                  <c:v>5.0235090503670136E-2</c:v>
                </c:pt>
                <c:pt idx="72">
                  <c:v>5.4419023886106976E-2</c:v>
                </c:pt>
                <c:pt idx="73">
                  <c:v>5.7619246566093178E-2</c:v>
                </c:pt>
                <c:pt idx="74">
                  <c:v>5.9629019977796988E-2</c:v>
                </c:pt>
                <c:pt idx="75">
                  <c:v>6.0314403509210746E-2</c:v>
                </c:pt>
                <c:pt idx="76">
                  <c:v>5.9629019977796988E-2</c:v>
                </c:pt>
                <c:pt idx="77">
                  <c:v>5.7619246566093178E-2</c:v>
                </c:pt>
                <c:pt idx="78">
                  <c:v>5.4419023886106976E-2</c:v>
                </c:pt>
                <c:pt idx="79">
                  <c:v>5.0235090503670136E-2</c:v>
                </c:pt>
                <c:pt idx="80">
                  <c:v>4.5324904682552215E-2</c:v>
                </c:pt>
                <c:pt idx="81">
                  <c:v>3.9970527416576931E-2</c:v>
                </c:pt>
                <c:pt idx="82">
                  <c:v>3.4452133965095944E-2</c:v>
                </c:pt>
                <c:pt idx="83">
                  <c:v>2.9024559994874907E-2</c:v>
                </c:pt>
                <c:pt idx="84">
                  <c:v>2.3899478859583084E-2</c:v>
                </c:pt>
                <c:pt idx="85">
                  <c:v>1.9234658780171197E-2</c:v>
                </c:pt>
                <c:pt idx="86">
                  <c:v>1.5130518494591074E-2</c:v>
                </c:pt>
                <c:pt idx="87">
                  <c:v>1.1633125251169716E-2</c:v>
                </c:pt>
                <c:pt idx="88">
                  <c:v>8.7420294737547734E-3</c:v>
                </c:pt>
                <c:pt idx="89">
                  <c:v>6.4209811901173334E-3</c:v>
                </c:pt>
                <c:pt idx="90">
                  <c:v>4.60960591227193E-3</c:v>
                </c:pt>
                <c:pt idx="91">
                  <c:v>3.2344427406691151E-3</c:v>
                </c:pt>
                <c:pt idx="92">
                  <c:v>2.2182393519490744E-3</c:v>
                </c:pt>
                <c:pt idx="93">
                  <c:v>1.4869303045165711E-3</c:v>
                </c:pt>
                <c:pt idx="94">
                  <c:v>9.7419543225097716E-4</c:v>
                </c:pt>
                <c:pt idx="95">
                  <c:v>6.2384232174648579E-4</c:v>
                </c:pt>
                <c:pt idx="96">
                  <c:v>3.9046026828638169E-4</c:v>
                </c:pt>
                <c:pt idx="97">
                  <c:v>2.3886478696692658E-4</c:v>
                </c:pt>
                <c:pt idx="98">
                  <c:v>1.4282383284357894E-4</c:v>
                </c:pt>
                <c:pt idx="99">
                  <c:v>8.346847999492397E-5</c:v>
                </c:pt>
                <c:pt idx="100">
                  <c:v>4.767795231878407E-5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F9-4B84-ABFE-DDBF0DA0D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228960"/>
        <c:axId val="1"/>
      </c:scatterChart>
      <c:valAx>
        <c:axId val="337228960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722896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641054825282755E-2"/>
          <c:y val="7.0028202764472719E-2"/>
          <c:w val="0.94988453102752024"/>
          <c:h val="0.8431395612842516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'c'!$K$151:$DG$151</c:f>
              <c:numCache>
                <c:formatCode>0.00</c:formatCode>
                <c:ptCount val="101"/>
                <c:pt idx="0">
                  <c:v>-11.338934190276817</c:v>
                </c:pt>
                <c:pt idx="1">
                  <c:v>-11.187748401073126</c:v>
                </c:pt>
                <c:pt idx="2">
                  <c:v>-11.036562611869435</c:v>
                </c:pt>
                <c:pt idx="3">
                  <c:v>-10.885376822665744</c:v>
                </c:pt>
                <c:pt idx="4">
                  <c:v>-10.734191033462054</c:v>
                </c:pt>
                <c:pt idx="5">
                  <c:v>-10.583005244258363</c:v>
                </c:pt>
                <c:pt idx="6">
                  <c:v>-10.431819455054672</c:v>
                </c:pt>
                <c:pt idx="7">
                  <c:v>-10.280633665850981</c:v>
                </c:pt>
                <c:pt idx="8">
                  <c:v>-10.129447876647291</c:v>
                </c:pt>
                <c:pt idx="9">
                  <c:v>-9.9782620874435999</c:v>
                </c:pt>
                <c:pt idx="10">
                  <c:v>-9.8270762982399074</c:v>
                </c:pt>
                <c:pt idx="11">
                  <c:v>-9.6758905090362166</c:v>
                </c:pt>
                <c:pt idx="12">
                  <c:v>-9.5247047198325259</c:v>
                </c:pt>
                <c:pt idx="13">
                  <c:v>-9.3735189306288351</c:v>
                </c:pt>
                <c:pt idx="14">
                  <c:v>-9.2223331414251444</c:v>
                </c:pt>
                <c:pt idx="15">
                  <c:v>-9.0711473522214536</c:v>
                </c:pt>
                <c:pt idx="16">
                  <c:v>-8.9199615630177629</c:v>
                </c:pt>
                <c:pt idx="17">
                  <c:v>-8.7687757738140721</c:v>
                </c:pt>
                <c:pt idx="18">
                  <c:v>-8.6175899846103814</c:v>
                </c:pt>
                <c:pt idx="19">
                  <c:v>-8.4664041954066906</c:v>
                </c:pt>
                <c:pt idx="20">
                  <c:v>-8.3152184062029999</c:v>
                </c:pt>
                <c:pt idx="21">
                  <c:v>-8.1640326169993092</c:v>
                </c:pt>
                <c:pt idx="22">
                  <c:v>-8.0128468277956166</c:v>
                </c:pt>
                <c:pt idx="23">
                  <c:v>-7.8616610385919268</c:v>
                </c:pt>
                <c:pt idx="24">
                  <c:v>-7.710475249388236</c:v>
                </c:pt>
                <c:pt idx="25">
                  <c:v>-7.5592894601845444</c:v>
                </c:pt>
                <c:pt idx="26">
                  <c:v>-7.4081036709808537</c:v>
                </c:pt>
                <c:pt idx="27">
                  <c:v>-7.2569178817771629</c:v>
                </c:pt>
                <c:pt idx="28">
                  <c:v>-7.1057320925734722</c:v>
                </c:pt>
                <c:pt idx="29">
                  <c:v>-6.9545463033697814</c:v>
                </c:pt>
                <c:pt idx="30">
                  <c:v>-6.8033605141660907</c:v>
                </c:pt>
                <c:pt idx="31">
                  <c:v>-6.652174724962399</c:v>
                </c:pt>
                <c:pt idx="32">
                  <c:v>-6.5009889357587083</c:v>
                </c:pt>
                <c:pt idx="33">
                  <c:v>-6.3498031465550175</c:v>
                </c:pt>
                <c:pt idx="34">
                  <c:v>-6.1986173573513268</c:v>
                </c:pt>
                <c:pt idx="35">
                  <c:v>-6.047431568147636</c:v>
                </c:pt>
                <c:pt idx="36">
                  <c:v>-5.8962457789439453</c:v>
                </c:pt>
                <c:pt idx="37">
                  <c:v>-5.7450599897402537</c:v>
                </c:pt>
                <c:pt idx="38">
                  <c:v>-5.5938742005365629</c:v>
                </c:pt>
                <c:pt idx="39">
                  <c:v>-5.4426884113328722</c:v>
                </c:pt>
                <c:pt idx="40">
                  <c:v>-5.2915026221291814</c:v>
                </c:pt>
                <c:pt idx="41">
                  <c:v>-5.1403168329254907</c:v>
                </c:pt>
                <c:pt idx="42">
                  <c:v>-4.9891310437217999</c:v>
                </c:pt>
                <c:pt idx="43">
                  <c:v>-4.8379452545181083</c:v>
                </c:pt>
                <c:pt idx="44">
                  <c:v>-4.6867594653144176</c:v>
                </c:pt>
                <c:pt idx="45">
                  <c:v>-4.5355736761107268</c:v>
                </c:pt>
                <c:pt idx="46">
                  <c:v>-4.3843878869070361</c:v>
                </c:pt>
                <c:pt idx="47">
                  <c:v>-4.2332020977033453</c:v>
                </c:pt>
                <c:pt idx="48">
                  <c:v>-4.0820163084996546</c:v>
                </c:pt>
                <c:pt idx="49">
                  <c:v>-3.9308305192959634</c:v>
                </c:pt>
                <c:pt idx="50">
                  <c:v>-3.7796447300922722</c:v>
                </c:pt>
                <c:pt idx="51">
                  <c:v>-3.6284589408885815</c:v>
                </c:pt>
                <c:pt idx="52">
                  <c:v>-3.4772731516848907</c:v>
                </c:pt>
                <c:pt idx="53">
                  <c:v>-3.3260873624811995</c:v>
                </c:pt>
                <c:pt idx="54">
                  <c:v>-3.1749015732775088</c:v>
                </c:pt>
                <c:pt idx="55">
                  <c:v>-3.023715784073818</c:v>
                </c:pt>
                <c:pt idx="56">
                  <c:v>-2.8725299948701268</c:v>
                </c:pt>
                <c:pt idx="57">
                  <c:v>-2.7213442056664361</c:v>
                </c:pt>
                <c:pt idx="58">
                  <c:v>-2.5701584164627453</c:v>
                </c:pt>
                <c:pt idx="59">
                  <c:v>-2.4189726272590542</c:v>
                </c:pt>
                <c:pt idx="60">
                  <c:v>-2.2677868380553634</c:v>
                </c:pt>
                <c:pt idx="61">
                  <c:v>-2.1166010488516727</c:v>
                </c:pt>
                <c:pt idx="62">
                  <c:v>-1.9654152596479817</c:v>
                </c:pt>
                <c:pt idx="63">
                  <c:v>-1.8142294704442907</c:v>
                </c:pt>
                <c:pt idx="64">
                  <c:v>-1.6630436812405998</c:v>
                </c:pt>
                <c:pt idx="65">
                  <c:v>-1.511857892036909</c:v>
                </c:pt>
                <c:pt idx="66">
                  <c:v>-1.360672102833218</c:v>
                </c:pt>
                <c:pt idx="67">
                  <c:v>-1.2094863136295271</c:v>
                </c:pt>
                <c:pt idx="68">
                  <c:v>-1.0583005244258363</c:v>
                </c:pt>
                <c:pt idx="69">
                  <c:v>-0.90711473522214536</c:v>
                </c:pt>
                <c:pt idx="70">
                  <c:v>-0.75592894601845451</c:v>
                </c:pt>
                <c:pt idx="71">
                  <c:v>-0.60474315681476354</c:v>
                </c:pt>
                <c:pt idx="72">
                  <c:v>-0.45355736761107268</c:v>
                </c:pt>
                <c:pt idx="73">
                  <c:v>-0.30237157840738177</c:v>
                </c:pt>
                <c:pt idx="74">
                  <c:v>-0.15118578920369088</c:v>
                </c:pt>
                <c:pt idx="75">
                  <c:v>0</c:v>
                </c:pt>
                <c:pt idx="76">
                  <c:v>0.15118578920369088</c:v>
                </c:pt>
                <c:pt idx="77">
                  <c:v>0.30237157840738177</c:v>
                </c:pt>
                <c:pt idx="78">
                  <c:v>0.45355736761107268</c:v>
                </c:pt>
                <c:pt idx="79">
                  <c:v>0.60474315681476354</c:v>
                </c:pt>
                <c:pt idx="80">
                  <c:v>0.75592894601845451</c:v>
                </c:pt>
                <c:pt idx="81">
                  <c:v>0.90711473522214536</c:v>
                </c:pt>
                <c:pt idx="82">
                  <c:v>1.0583005244258363</c:v>
                </c:pt>
                <c:pt idx="83">
                  <c:v>1.2094863136295271</c:v>
                </c:pt>
                <c:pt idx="84">
                  <c:v>1.360672102833218</c:v>
                </c:pt>
                <c:pt idx="85">
                  <c:v>1.511857892036909</c:v>
                </c:pt>
                <c:pt idx="86">
                  <c:v>1.6630436812405998</c:v>
                </c:pt>
                <c:pt idx="87">
                  <c:v>1.8142294704442907</c:v>
                </c:pt>
                <c:pt idx="88">
                  <c:v>1.9654152596479817</c:v>
                </c:pt>
                <c:pt idx="89">
                  <c:v>2.1166010488516727</c:v>
                </c:pt>
                <c:pt idx="90">
                  <c:v>2.2677868380553634</c:v>
                </c:pt>
                <c:pt idx="91">
                  <c:v>2.4189726272590542</c:v>
                </c:pt>
                <c:pt idx="92">
                  <c:v>2.5701584164627453</c:v>
                </c:pt>
                <c:pt idx="93">
                  <c:v>2.7213442056664361</c:v>
                </c:pt>
                <c:pt idx="94">
                  <c:v>2.8725299948701268</c:v>
                </c:pt>
                <c:pt idx="95">
                  <c:v>3.023715784073818</c:v>
                </c:pt>
                <c:pt idx="96">
                  <c:v>3.1749015732775088</c:v>
                </c:pt>
                <c:pt idx="97">
                  <c:v>3.3260873624811995</c:v>
                </c:pt>
                <c:pt idx="98">
                  <c:v>3.4772731516848907</c:v>
                </c:pt>
                <c:pt idx="99">
                  <c:v>3.6284589408885815</c:v>
                </c:pt>
                <c:pt idx="100">
                  <c:v>3.7796447300922722</c:v>
                </c:pt>
              </c:numCache>
            </c:numRef>
          </c:xVal>
          <c:yVal>
            <c:numRef>
              <c:f>'c'!$K$152:$DG$152</c:f>
              <c:numCache>
                <c:formatCode>0.00</c:formatCode>
                <c:ptCount val="101"/>
                <c:pt idx="0">
                  <c:v>6.3079626824011646E-26</c:v>
                </c:pt>
                <c:pt idx="1">
                  <c:v>1.2615925364802331E-24</c:v>
                </c:pt>
                <c:pt idx="2">
                  <c:v>1.4508314169522679E-23</c:v>
                </c:pt>
                <c:pt idx="3">
                  <c:v>1.2363606857506286E-22</c:v>
                </c:pt>
                <c:pt idx="4">
                  <c:v>8.6198310055011916E-22</c:v>
                </c:pt>
                <c:pt idx="5">
                  <c:v>5.1841360509045744E-21</c:v>
                </c:pt>
                <c:pt idx="6">
                  <c:v>2.7769544116734649E-20</c:v>
                </c:pt>
                <c:pt idx="7">
                  <c:v>1.3533607775838053E-19</c:v>
                </c:pt>
                <c:pt idx="8">
                  <c:v>6.0913220120367794E-19</c:v>
                </c:pt>
                <c:pt idx="9">
                  <c:v>2.5600475452838821E-18</c:v>
                </c:pt>
                <c:pt idx="10">
                  <c:v>1.0131564162081745E-17</c:v>
                </c:pt>
                <c:pt idx="11">
                  <c:v>3.8006761985854227E-17</c:v>
                </c:pt>
                <c:pt idx="12">
                  <c:v>1.3586236275470423E-16</c:v>
                </c:pt>
                <c:pt idx="13">
                  <c:v>4.6480312976820851E-16</c:v>
                </c:pt>
                <c:pt idx="14">
                  <c:v>1.5273160813951327E-15</c:v>
                </c:pt>
                <c:pt idx="15">
                  <c:v>4.8349252674608957E-15</c:v>
                </c:pt>
                <c:pt idx="16">
                  <c:v>1.4783142680444845E-14</c:v>
                </c:pt>
                <c:pt idx="17">
                  <c:v>4.37540402004093E-14</c:v>
                </c:pt>
                <c:pt idx="18">
                  <c:v>1.2559556535925685E-13</c:v>
                </c:pt>
                <c:pt idx="19">
                  <c:v>3.5023552791030132E-13</c:v>
                </c:pt>
                <c:pt idx="20">
                  <c:v>9.5019569726859335E-13</c:v>
                </c:pt>
                <c:pt idx="21">
                  <c:v>2.5112860668770699E-12</c:v>
                </c:pt>
                <c:pt idx="22">
                  <c:v>6.4730672725288711E-12</c:v>
                </c:pt>
                <c:pt idx="23">
                  <c:v>1.6289270248423788E-11</c:v>
                </c:pt>
                <c:pt idx="24">
                  <c:v>4.0056322836727374E-11</c:v>
                </c:pt>
                <c:pt idx="25">
                  <c:v>9.6333759199366629E-11</c:v>
                </c:pt>
                <c:pt idx="26">
                  <c:v>2.2675071281268372E-10</c:v>
                </c:pt>
                <c:pt idx="27">
                  <c:v>5.2272734101582748E-10</c:v>
                </c:pt>
                <c:pt idx="28">
                  <c:v>1.1809304958986592E-9</c:v>
                </c:pt>
                <c:pt idx="29">
                  <c:v>2.6159997051826943E-9</c:v>
                </c:pt>
                <c:pt idx="30">
                  <c:v>5.6850594247534212E-9</c:v>
                </c:pt>
                <c:pt idx="31">
                  <c:v>1.2125964448430941E-8</c:v>
                </c:pt>
                <c:pt idx="32">
                  <c:v>2.5395904948082453E-8</c:v>
                </c:pt>
                <c:pt idx="33">
                  <c:v>5.2244810609762913E-8</c:v>
                </c:pt>
                <c:pt idx="34">
                  <c:v>1.0561019249465645E-7</c:v>
                </c:pt>
                <c:pt idx="35">
                  <c:v>2.0984048967821534E-7</c:v>
                </c:pt>
                <c:pt idx="36">
                  <c:v>4.0993839712946913E-7</c:v>
                </c:pt>
                <c:pt idx="37">
                  <c:v>7.8760280486907411E-7</c:v>
                </c:pt>
                <c:pt idx="38">
                  <c:v>1.4885313799166178E-6</c:v>
                </c:pt>
                <c:pt idx="39">
                  <c:v>2.7679835658446613E-6</c:v>
                </c:pt>
                <c:pt idx="40">
                  <c:v>5.0653218915281643E-6</c:v>
                </c:pt>
                <c:pt idx="41">
                  <c:v>9.1235316965775068E-6</c:v>
                </c:pt>
                <c:pt idx="42">
                  <c:v>1.6176972885877209E-5</c:v>
                </c:pt>
                <c:pt idx="43">
                  <c:v>2.8240201427935658E-5</c:v>
                </c:pt>
                <c:pt idx="44">
                  <c:v>4.8542801423002597E-5</c:v>
                </c:pt>
                <c:pt idx="45">
                  <c:v>8.2169619093533171E-5</c:v>
                </c:pt>
                <c:pt idx="46">
                  <c:v>1.369817955138774E-4</c:v>
                </c:pt>
                <c:pt idx="47">
                  <c:v>2.2490981386745455E-4</c:v>
                </c:pt>
                <c:pt idx="48">
                  <c:v>3.6372235575134502E-4</c:v>
                </c:pt>
                <c:pt idx="49">
                  <c:v>5.7937940095283244E-4</c:v>
                </c:pt>
                <c:pt idx="50">
                  <c:v>9.0906816124726626E-4</c:v>
                </c:pt>
                <c:pt idx="51">
                  <c:v>1.4049878196613307E-3</c:v>
                </c:pt>
                <c:pt idx="52">
                  <c:v>2.1388841797681706E-3</c:v>
                </c:pt>
                <c:pt idx="53">
                  <c:v>3.2072288162654328E-3</c:v>
                </c:pt>
                <c:pt idx="54">
                  <c:v>4.7367819308644912E-3</c:v>
                </c:pt>
                <c:pt idx="55">
                  <c:v>6.8900717288022982E-3</c:v>
                </c:pt>
                <c:pt idx="56">
                  <c:v>9.8700724495351753E-3</c:v>
                </c:pt>
                <c:pt idx="57">
                  <c:v>1.3923087588153367E-2</c:v>
                </c:pt>
                <c:pt idx="58">
                  <c:v>1.9338579773714129E-2</c:v>
                </c:pt>
                <c:pt idx="59">
                  <c:v>2.6444487326342372E-2</c:v>
                </c:pt>
                <c:pt idx="60">
                  <c:v>3.5596498600543772E-2</c:v>
                </c:pt>
                <c:pt idx="61">
                  <c:v>4.7159897776156763E-2</c:v>
                </c:pt>
                <c:pt idx="62">
                  <c:v>6.1483026223178132E-2</c:v>
                </c:pt>
                <c:pt idx="63">
                  <c:v>7.8862179077851327E-2</c:v>
                </c:pt>
                <c:pt idx="64">
                  <c:v>9.9498893186998769E-2</c:v>
                </c:pt>
                <c:pt idx="65">
                  <c:v>0.12345203126208452</c:v>
                </c:pt>
                <c:pt idx="66">
                  <c:v>0.15058869872771879</c:v>
                </c:pt>
                <c:pt idx="67">
                  <c:v>0.18053962272832139</c:v>
                </c:pt>
                <c:pt idx="68">
                  <c:v>0.21266587832189204</c:v>
                </c:pt>
                <c:pt idx="69">
                  <c:v>0.24604441890483417</c:v>
                </c:pt>
                <c:pt idx="70">
                  <c:v>0.2794794169521615</c:v>
                </c:pt>
                <c:pt idx="71">
                  <c:v>0.31154470378508176</c:v>
                </c:pt>
                <c:pt idx="72">
                  <c:v>0.34065952623837342</c:v>
                </c:pt>
                <c:pt idx="73">
                  <c:v>0.36519558740934632</c:v>
                </c:pt>
                <c:pt idx="74">
                  <c:v>0.38360835831994927</c:v>
                </c:pt>
                <c:pt idx="75">
                  <c:v>0.39458065133961323</c:v>
                </c:pt>
                <c:pt idx="76">
                  <c:v>0.39716237406755944</c:v>
                </c:pt>
                <c:pt idx="77">
                  <c:v>0.39088814894204782</c:v>
                </c:pt>
                <c:pt idx="78">
                  <c:v>0.37585491804238891</c:v>
                </c:pt>
                <c:pt idx="79">
                  <c:v>0.35274514747148683</c:v>
                </c:pt>
                <c:pt idx="80">
                  <c:v>0.32278764335512766</c:v>
                </c:pt>
                <c:pt idx="81">
                  <c:v>0.28765660379660218</c:v>
                </c:pt>
                <c:pt idx="82">
                  <c:v>0.24931888377396727</c:v>
                </c:pt>
                <c:pt idx="83">
                  <c:v>0.20984799344173416</c:v>
                </c:pt>
                <c:pt idx="84">
                  <c:v>0.17122925010812576</c:v>
                </c:pt>
                <c:pt idx="85">
                  <c:v>0.13518239549112404</c:v>
                </c:pt>
                <c:pt idx="86">
                  <c:v>0.1030254292454587</c:v>
                </c:pt>
                <c:pt idx="87">
                  <c:v>7.559635997580913E-2</c:v>
                </c:pt>
                <c:pt idx="88">
                  <c:v>5.3239769591586425E-2</c:v>
                </c:pt>
                <c:pt idx="89">
                  <c:v>3.5854139939864228E-2</c:v>
                </c:pt>
                <c:pt idx="90">
                  <c:v>2.2986159941414088E-2</c:v>
                </c:pt>
                <c:pt idx="91">
                  <c:v>1.3951960987980213E-2</c:v>
                </c:pt>
                <c:pt idx="92">
                  <c:v>7.9628922954642287E-3</c:v>
                </c:pt>
                <c:pt idx="93">
                  <c:v>4.2361657772209326E-3</c:v>
                </c:pt>
                <c:pt idx="94">
                  <c:v>2.0765977025790218E-3</c:v>
                </c:pt>
                <c:pt idx="95">
                  <c:v>9.234594580558547E-4</c:v>
                </c:pt>
                <c:pt idx="96">
                  <c:v>3.6434986110956763E-4</c:v>
                </c:pt>
                <c:pt idx="97">
                  <c:v>1.2333535427221266E-4</c:v>
                </c:pt>
                <c:pt idx="98">
                  <c:v>3.3895130626498577E-5</c:v>
                </c:pt>
                <c:pt idx="99">
                  <c:v>6.8168977796309942E-6</c:v>
                </c:pt>
                <c:pt idx="100">
                  <c:v>7.6690100020848694E-7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34-4AF0-9074-6812F78B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225680"/>
        <c:axId val="1"/>
      </c:scatterChart>
      <c:valAx>
        <c:axId val="337225680"/>
        <c:scaling>
          <c:orientation val="minMax"/>
          <c:max val="4"/>
          <c:min val="-4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7225680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54825282755E-2"/>
          <c:y val="7.0821529745042494E-2"/>
          <c:w val="0.94988453102752024"/>
          <c:h val="0.8356940509915014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'c'!$K$151:$DG$151</c:f>
              <c:numCache>
                <c:formatCode>0.00</c:formatCode>
                <c:ptCount val="101"/>
                <c:pt idx="0">
                  <c:v>-11.338934190276817</c:v>
                </c:pt>
                <c:pt idx="1">
                  <c:v>-11.187748401073126</c:v>
                </c:pt>
                <c:pt idx="2">
                  <c:v>-11.036562611869435</c:v>
                </c:pt>
                <c:pt idx="3">
                  <c:v>-10.885376822665744</c:v>
                </c:pt>
                <c:pt idx="4">
                  <c:v>-10.734191033462054</c:v>
                </c:pt>
                <c:pt idx="5">
                  <c:v>-10.583005244258363</c:v>
                </c:pt>
                <c:pt idx="6">
                  <c:v>-10.431819455054672</c:v>
                </c:pt>
                <c:pt idx="7">
                  <c:v>-10.280633665850981</c:v>
                </c:pt>
                <c:pt idx="8">
                  <c:v>-10.129447876647291</c:v>
                </c:pt>
                <c:pt idx="9">
                  <c:v>-9.9782620874435999</c:v>
                </c:pt>
                <c:pt idx="10">
                  <c:v>-9.8270762982399074</c:v>
                </c:pt>
                <c:pt idx="11">
                  <c:v>-9.6758905090362166</c:v>
                </c:pt>
                <c:pt idx="12">
                  <c:v>-9.5247047198325259</c:v>
                </c:pt>
                <c:pt idx="13">
                  <c:v>-9.3735189306288351</c:v>
                </c:pt>
                <c:pt idx="14">
                  <c:v>-9.2223331414251444</c:v>
                </c:pt>
                <c:pt idx="15">
                  <c:v>-9.0711473522214536</c:v>
                </c:pt>
                <c:pt idx="16">
                  <c:v>-8.9199615630177629</c:v>
                </c:pt>
                <c:pt idx="17">
                  <c:v>-8.7687757738140721</c:v>
                </c:pt>
                <c:pt idx="18">
                  <c:v>-8.6175899846103814</c:v>
                </c:pt>
                <c:pt idx="19">
                  <c:v>-8.4664041954066906</c:v>
                </c:pt>
                <c:pt idx="20">
                  <c:v>-8.3152184062029999</c:v>
                </c:pt>
                <c:pt idx="21">
                  <c:v>-8.1640326169993092</c:v>
                </c:pt>
                <c:pt idx="22">
                  <c:v>-8.0128468277956166</c:v>
                </c:pt>
                <c:pt idx="23">
                  <c:v>-7.8616610385919268</c:v>
                </c:pt>
                <c:pt idx="24">
                  <c:v>-7.710475249388236</c:v>
                </c:pt>
                <c:pt idx="25">
                  <c:v>-7.5592894601845444</c:v>
                </c:pt>
                <c:pt idx="26">
                  <c:v>-7.4081036709808537</c:v>
                </c:pt>
                <c:pt idx="27">
                  <c:v>-7.2569178817771629</c:v>
                </c:pt>
                <c:pt idx="28">
                  <c:v>-7.1057320925734722</c:v>
                </c:pt>
                <c:pt idx="29">
                  <c:v>-6.9545463033697814</c:v>
                </c:pt>
                <c:pt idx="30">
                  <c:v>-6.8033605141660907</c:v>
                </c:pt>
                <c:pt idx="31">
                  <c:v>-6.652174724962399</c:v>
                </c:pt>
                <c:pt idx="32">
                  <c:v>-6.5009889357587083</c:v>
                </c:pt>
                <c:pt idx="33">
                  <c:v>-6.3498031465550175</c:v>
                </c:pt>
                <c:pt idx="34">
                  <c:v>-6.1986173573513268</c:v>
                </c:pt>
                <c:pt idx="35">
                  <c:v>-6.047431568147636</c:v>
                </c:pt>
                <c:pt idx="36">
                  <c:v>-5.8962457789439453</c:v>
                </c:pt>
                <c:pt idx="37">
                  <c:v>-5.7450599897402537</c:v>
                </c:pt>
                <c:pt idx="38">
                  <c:v>-5.5938742005365629</c:v>
                </c:pt>
                <c:pt idx="39">
                  <c:v>-5.4426884113328722</c:v>
                </c:pt>
                <c:pt idx="40">
                  <c:v>-5.2915026221291814</c:v>
                </c:pt>
                <c:pt idx="41">
                  <c:v>-5.1403168329254907</c:v>
                </c:pt>
                <c:pt idx="42">
                  <c:v>-4.9891310437217999</c:v>
                </c:pt>
                <c:pt idx="43">
                  <c:v>-4.8379452545181083</c:v>
                </c:pt>
                <c:pt idx="44">
                  <c:v>-4.6867594653144176</c:v>
                </c:pt>
                <c:pt idx="45">
                  <c:v>-4.5355736761107268</c:v>
                </c:pt>
                <c:pt idx="46">
                  <c:v>-4.3843878869070361</c:v>
                </c:pt>
                <c:pt idx="47">
                  <c:v>-4.2332020977033453</c:v>
                </c:pt>
                <c:pt idx="48">
                  <c:v>-4.0820163084996546</c:v>
                </c:pt>
                <c:pt idx="49">
                  <c:v>-3.9308305192959634</c:v>
                </c:pt>
                <c:pt idx="50">
                  <c:v>-3.7796447300922722</c:v>
                </c:pt>
                <c:pt idx="51">
                  <c:v>-3.6284589408885815</c:v>
                </c:pt>
                <c:pt idx="52">
                  <c:v>-3.4772731516848907</c:v>
                </c:pt>
                <c:pt idx="53">
                  <c:v>-3.3260873624811995</c:v>
                </c:pt>
                <c:pt idx="54">
                  <c:v>-3.1749015732775088</c:v>
                </c:pt>
                <c:pt idx="55">
                  <c:v>-3.023715784073818</c:v>
                </c:pt>
                <c:pt idx="56">
                  <c:v>-2.8725299948701268</c:v>
                </c:pt>
                <c:pt idx="57">
                  <c:v>-2.7213442056664361</c:v>
                </c:pt>
                <c:pt idx="58">
                  <c:v>-2.5701584164627453</c:v>
                </c:pt>
                <c:pt idx="59">
                  <c:v>-2.4189726272590542</c:v>
                </c:pt>
                <c:pt idx="60">
                  <c:v>-2.2677868380553634</c:v>
                </c:pt>
                <c:pt idx="61">
                  <c:v>-2.1166010488516727</c:v>
                </c:pt>
                <c:pt idx="62">
                  <c:v>-1.9654152596479817</c:v>
                </c:pt>
                <c:pt idx="63">
                  <c:v>-1.8142294704442907</c:v>
                </c:pt>
                <c:pt idx="64">
                  <c:v>-1.6630436812405998</c:v>
                </c:pt>
                <c:pt idx="65">
                  <c:v>-1.511857892036909</c:v>
                </c:pt>
                <c:pt idx="66">
                  <c:v>-1.360672102833218</c:v>
                </c:pt>
                <c:pt idx="67">
                  <c:v>-1.2094863136295271</c:v>
                </c:pt>
                <c:pt idx="68">
                  <c:v>-1.0583005244258363</c:v>
                </c:pt>
                <c:pt idx="69">
                  <c:v>-0.90711473522214536</c:v>
                </c:pt>
                <c:pt idx="70">
                  <c:v>-0.75592894601845451</c:v>
                </c:pt>
                <c:pt idx="71">
                  <c:v>-0.60474315681476354</c:v>
                </c:pt>
                <c:pt idx="72">
                  <c:v>-0.45355736761107268</c:v>
                </c:pt>
                <c:pt idx="73">
                  <c:v>-0.30237157840738177</c:v>
                </c:pt>
                <c:pt idx="74">
                  <c:v>-0.15118578920369088</c:v>
                </c:pt>
                <c:pt idx="75">
                  <c:v>0</c:v>
                </c:pt>
                <c:pt idx="76">
                  <c:v>0.15118578920369088</c:v>
                </c:pt>
                <c:pt idx="77">
                  <c:v>0.30237157840738177</c:v>
                </c:pt>
                <c:pt idx="78">
                  <c:v>0.45355736761107268</c:v>
                </c:pt>
                <c:pt idx="79">
                  <c:v>0.60474315681476354</c:v>
                </c:pt>
                <c:pt idx="80">
                  <c:v>0.75592894601845451</c:v>
                </c:pt>
                <c:pt idx="81">
                  <c:v>0.90711473522214536</c:v>
                </c:pt>
                <c:pt idx="82">
                  <c:v>1.0583005244258363</c:v>
                </c:pt>
                <c:pt idx="83">
                  <c:v>1.2094863136295271</c:v>
                </c:pt>
                <c:pt idx="84">
                  <c:v>1.360672102833218</c:v>
                </c:pt>
                <c:pt idx="85">
                  <c:v>1.511857892036909</c:v>
                </c:pt>
                <c:pt idx="86">
                  <c:v>1.6630436812405998</c:v>
                </c:pt>
                <c:pt idx="87">
                  <c:v>1.8142294704442907</c:v>
                </c:pt>
                <c:pt idx="88">
                  <c:v>1.9654152596479817</c:v>
                </c:pt>
                <c:pt idx="89">
                  <c:v>2.1166010488516727</c:v>
                </c:pt>
                <c:pt idx="90">
                  <c:v>2.2677868380553634</c:v>
                </c:pt>
                <c:pt idx="91">
                  <c:v>2.4189726272590542</c:v>
                </c:pt>
                <c:pt idx="92">
                  <c:v>2.5701584164627453</c:v>
                </c:pt>
                <c:pt idx="93">
                  <c:v>2.7213442056664361</c:v>
                </c:pt>
                <c:pt idx="94">
                  <c:v>2.8725299948701268</c:v>
                </c:pt>
                <c:pt idx="95">
                  <c:v>3.023715784073818</c:v>
                </c:pt>
                <c:pt idx="96">
                  <c:v>3.1749015732775088</c:v>
                </c:pt>
                <c:pt idx="97">
                  <c:v>3.3260873624811995</c:v>
                </c:pt>
                <c:pt idx="98">
                  <c:v>3.4772731516848907</c:v>
                </c:pt>
                <c:pt idx="99">
                  <c:v>3.6284589408885815</c:v>
                </c:pt>
                <c:pt idx="100">
                  <c:v>3.7796447300922722</c:v>
                </c:pt>
              </c:numCache>
            </c:numRef>
          </c:xVal>
          <c:yVal>
            <c:numRef>
              <c:f>'c'!$K$152:$DG$152</c:f>
              <c:numCache>
                <c:formatCode>0.00</c:formatCode>
                <c:ptCount val="101"/>
                <c:pt idx="0">
                  <c:v>6.3079626824011646E-26</c:v>
                </c:pt>
                <c:pt idx="1">
                  <c:v>1.2615925364802331E-24</c:v>
                </c:pt>
                <c:pt idx="2">
                  <c:v>1.4508314169522679E-23</c:v>
                </c:pt>
                <c:pt idx="3">
                  <c:v>1.2363606857506286E-22</c:v>
                </c:pt>
                <c:pt idx="4">
                  <c:v>8.6198310055011916E-22</c:v>
                </c:pt>
                <c:pt idx="5">
                  <c:v>5.1841360509045744E-21</c:v>
                </c:pt>
                <c:pt idx="6">
                  <c:v>2.7769544116734649E-20</c:v>
                </c:pt>
                <c:pt idx="7">
                  <c:v>1.3533607775838053E-19</c:v>
                </c:pt>
                <c:pt idx="8">
                  <c:v>6.0913220120367794E-19</c:v>
                </c:pt>
                <c:pt idx="9">
                  <c:v>2.5600475452838821E-18</c:v>
                </c:pt>
                <c:pt idx="10">
                  <c:v>1.0131564162081745E-17</c:v>
                </c:pt>
                <c:pt idx="11">
                  <c:v>3.8006761985854227E-17</c:v>
                </c:pt>
                <c:pt idx="12">
                  <c:v>1.3586236275470423E-16</c:v>
                </c:pt>
                <c:pt idx="13">
                  <c:v>4.6480312976820851E-16</c:v>
                </c:pt>
                <c:pt idx="14">
                  <c:v>1.5273160813951327E-15</c:v>
                </c:pt>
                <c:pt idx="15">
                  <c:v>4.8349252674608957E-15</c:v>
                </c:pt>
                <c:pt idx="16">
                  <c:v>1.4783142680444845E-14</c:v>
                </c:pt>
                <c:pt idx="17">
                  <c:v>4.37540402004093E-14</c:v>
                </c:pt>
                <c:pt idx="18">
                  <c:v>1.2559556535925685E-13</c:v>
                </c:pt>
                <c:pt idx="19">
                  <c:v>3.5023552791030132E-13</c:v>
                </c:pt>
                <c:pt idx="20">
                  <c:v>9.5019569726859335E-13</c:v>
                </c:pt>
                <c:pt idx="21">
                  <c:v>2.5112860668770699E-12</c:v>
                </c:pt>
                <c:pt idx="22">
                  <c:v>6.4730672725288711E-12</c:v>
                </c:pt>
                <c:pt idx="23">
                  <c:v>1.6289270248423788E-11</c:v>
                </c:pt>
                <c:pt idx="24">
                  <c:v>4.0056322836727374E-11</c:v>
                </c:pt>
                <c:pt idx="25">
                  <c:v>9.6333759199366629E-11</c:v>
                </c:pt>
                <c:pt idx="26">
                  <c:v>2.2675071281268372E-10</c:v>
                </c:pt>
                <c:pt idx="27">
                  <c:v>5.2272734101582748E-10</c:v>
                </c:pt>
                <c:pt idx="28">
                  <c:v>1.1809304958986592E-9</c:v>
                </c:pt>
                <c:pt idx="29">
                  <c:v>2.6159997051826943E-9</c:v>
                </c:pt>
                <c:pt idx="30">
                  <c:v>5.6850594247534212E-9</c:v>
                </c:pt>
                <c:pt idx="31">
                  <c:v>1.2125964448430941E-8</c:v>
                </c:pt>
                <c:pt idx="32">
                  <c:v>2.5395904948082453E-8</c:v>
                </c:pt>
                <c:pt idx="33">
                  <c:v>5.2244810609762913E-8</c:v>
                </c:pt>
                <c:pt idx="34">
                  <c:v>1.0561019249465645E-7</c:v>
                </c:pt>
                <c:pt idx="35">
                  <c:v>2.0984048967821534E-7</c:v>
                </c:pt>
                <c:pt idx="36">
                  <c:v>4.0993839712946913E-7</c:v>
                </c:pt>
                <c:pt idx="37">
                  <c:v>7.8760280486907411E-7</c:v>
                </c:pt>
                <c:pt idx="38">
                  <c:v>1.4885313799166178E-6</c:v>
                </c:pt>
                <c:pt idx="39">
                  <c:v>2.7679835658446613E-6</c:v>
                </c:pt>
                <c:pt idx="40">
                  <c:v>5.0653218915281643E-6</c:v>
                </c:pt>
                <c:pt idx="41">
                  <c:v>9.1235316965775068E-6</c:v>
                </c:pt>
                <c:pt idx="42">
                  <c:v>1.6176972885877209E-5</c:v>
                </c:pt>
                <c:pt idx="43">
                  <c:v>2.8240201427935658E-5</c:v>
                </c:pt>
                <c:pt idx="44">
                  <c:v>4.8542801423002597E-5</c:v>
                </c:pt>
                <c:pt idx="45">
                  <c:v>8.2169619093533171E-5</c:v>
                </c:pt>
                <c:pt idx="46">
                  <c:v>1.369817955138774E-4</c:v>
                </c:pt>
                <c:pt idx="47">
                  <c:v>2.2490981386745455E-4</c:v>
                </c:pt>
                <c:pt idx="48">
                  <c:v>3.6372235575134502E-4</c:v>
                </c:pt>
                <c:pt idx="49">
                  <c:v>5.7937940095283244E-4</c:v>
                </c:pt>
                <c:pt idx="50">
                  <c:v>9.0906816124726626E-4</c:v>
                </c:pt>
                <c:pt idx="51">
                  <c:v>1.4049878196613307E-3</c:v>
                </c:pt>
                <c:pt idx="52">
                  <c:v>2.1388841797681706E-3</c:v>
                </c:pt>
                <c:pt idx="53">
                  <c:v>3.2072288162654328E-3</c:v>
                </c:pt>
                <c:pt idx="54">
                  <c:v>4.7367819308644912E-3</c:v>
                </c:pt>
                <c:pt idx="55">
                  <c:v>6.8900717288022982E-3</c:v>
                </c:pt>
                <c:pt idx="56">
                  <c:v>9.8700724495351753E-3</c:v>
                </c:pt>
                <c:pt idx="57">
                  <c:v>1.3923087588153367E-2</c:v>
                </c:pt>
                <c:pt idx="58">
                  <c:v>1.9338579773714129E-2</c:v>
                </c:pt>
                <c:pt idx="59">
                  <c:v>2.6444487326342372E-2</c:v>
                </c:pt>
                <c:pt idx="60">
                  <c:v>3.5596498600543772E-2</c:v>
                </c:pt>
                <c:pt idx="61">
                  <c:v>4.7159897776156763E-2</c:v>
                </c:pt>
                <c:pt idx="62">
                  <c:v>6.1483026223178132E-2</c:v>
                </c:pt>
                <c:pt idx="63">
                  <c:v>7.8862179077851327E-2</c:v>
                </c:pt>
                <c:pt idx="64">
                  <c:v>9.9498893186998769E-2</c:v>
                </c:pt>
                <c:pt idx="65">
                  <c:v>0.12345203126208452</c:v>
                </c:pt>
                <c:pt idx="66">
                  <c:v>0.15058869872771879</c:v>
                </c:pt>
                <c:pt idx="67">
                  <c:v>0.18053962272832139</c:v>
                </c:pt>
                <c:pt idx="68">
                  <c:v>0.21266587832189204</c:v>
                </c:pt>
                <c:pt idx="69">
                  <c:v>0.24604441890483417</c:v>
                </c:pt>
                <c:pt idx="70">
                  <c:v>0.2794794169521615</c:v>
                </c:pt>
                <c:pt idx="71">
                  <c:v>0.31154470378508176</c:v>
                </c:pt>
                <c:pt idx="72">
                  <c:v>0.34065952623837342</c:v>
                </c:pt>
                <c:pt idx="73">
                  <c:v>0.36519558740934632</c:v>
                </c:pt>
                <c:pt idx="74">
                  <c:v>0.38360835831994927</c:v>
                </c:pt>
                <c:pt idx="75">
                  <c:v>0.39458065133961323</c:v>
                </c:pt>
                <c:pt idx="76">
                  <c:v>0.39716237406755944</c:v>
                </c:pt>
                <c:pt idx="77">
                  <c:v>0.39088814894204782</c:v>
                </c:pt>
                <c:pt idx="78">
                  <c:v>0.37585491804238891</c:v>
                </c:pt>
                <c:pt idx="79">
                  <c:v>0.35274514747148683</c:v>
                </c:pt>
                <c:pt idx="80">
                  <c:v>0.32278764335512766</c:v>
                </c:pt>
                <c:pt idx="81">
                  <c:v>0.28765660379660218</c:v>
                </c:pt>
                <c:pt idx="82">
                  <c:v>0.24931888377396727</c:v>
                </c:pt>
                <c:pt idx="83">
                  <c:v>0.20984799344173416</c:v>
                </c:pt>
                <c:pt idx="84">
                  <c:v>0.17122925010812576</c:v>
                </c:pt>
                <c:pt idx="85">
                  <c:v>0.13518239549112404</c:v>
                </c:pt>
                <c:pt idx="86">
                  <c:v>0.1030254292454587</c:v>
                </c:pt>
                <c:pt idx="87">
                  <c:v>7.559635997580913E-2</c:v>
                </c:pt>
                <c:pt idx="88">
                  <c:v>5.3239769591586425E-2</c:v>
                </c:pt>
                <c:pt idx="89">
                  <c:v>3.5854139939864228E-2</c:v>
                </c:pt>
                <c:pt idx="90">
                  <c:v>2.2986159941414088E-2</c:v>
                </c:pt>
                <c:pt idx="91">
                  <c:v>1.3951960987980213E-2</c:v>
                </c:pt>
                <c:pt idx="92">
                  <c:v>7.9628922954642287E-3</c:v>
                </c:pt>
                <c:pt idx="93">
                  <c:v>4.2361657772209326E-3</c:v>
                </c:pt>
                <c:pt idx="94">
                  <c:v>2.0765977025790218E-3</c:v>
                </c:pt>
                <c:pt idx="95">
                  <c:v>9.234594580558547E-4</c:v>
                </c:pt>
                <c:pt idx="96">
                  <c:v>3.6434986110956763E-4</c:v>
                </c:pt>
                <c:pt idx="97">
                  <c:v>1.2333535427221266E-4</c:v>
                </c:pt>
                <c:pt idx="98">
                  <c:v>3.3895130626498577E-5</c:v>
                </c:pt>
                <c:pt idx="99">
                  <c:v>6.8168977796309942E-6</c:v>
                </c:pt>
                <c:pt idx="100">
                  <c:v>7.6690100020848694E-7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F2-445E-88B0-23BDFBF52B48}"/>
            </c:ext>
          </c:extLst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xVal>
            <c:numRef>
              <c:f>'s1'!$A$4:$A$84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2.2000000000000002</c:v>
                </c:pt>
                <c:pt idx="63">
                  <c:v>2.2999999999999998</c:v>
                </c:pt>
                <c:pt idx="64">
                  <c:v>2.4</c:v>
                </c:pt>
                <c:pt idx="65">
                  <c:v>2.5000000000000102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's1'!$B$4:$B$84</c:f>
              <c:numCache>
                <c:formatCode>0.000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7.8950158300894149E-2</c:v>
                </c:pt>
                <c:pt idx="59">
                  <c:v>6.5615814774676595E-2</c:v>
                </c:pt>
                <c:pt idx="60">
                  <c:v>5.3990966513188063E-2</c:v>
                </c:pt>
                <c:pt idx="61">
                  <c:v>4.3983595980427191E-2</c:v>
                </c:pt>
                <c:pt idx="62">
                  <c:v>3.5474592846231424E-2</c:v>
                </c:pt>
                <c:pt idx="63">
                  <c:v>2.8327037741601186E-2</c:v>
                </c:pt>
                <c:pt idx="64">
                  <c:v>2.2394530294842899E-2</c:v>
                </c:pt>
                <c:pt idx="65">
                  <c:v>1.7528300493568086E-2</c:v>
                </c:pt>
                <c:pt idx="66">
                  <c:v>1.3582969233685613E-2</c:v>
                </c:pt>
                <c:pt idx="67">
                  <c:v>1.0420934814422592E-2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F2-445E-88B0-23BDFBF52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222072"/>
        <c:axId val="1"/>
      </c:scatterChart>
      <c:valAx>
        <c:axId val="337222072"/>
        <c:scaling>
          <c:orientation val="minMax"/>
          <c:max val="4"/>
          <c:min val="-4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7222072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'c'!$K$6:$U$6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'c'!$K$22:$U$22</c:f>
              <c:numCache>
                <c:formatCode>0.00</c:formatCode>
                <c:ptCount val="11"/>
                <c:pt idx="0">
                  <c:v>2.5000000000000005E-3</c:v>
                </c:pt>
                <c:pt idx="1">
                  <c:v>5.000000000000001E-3</c:v>
                </c:pt>
                <c:pt idx="2">
                  <c:v>1.2500000000000002E-2</c:v>
                </c:pt>
                <c:pt idx="3">
                  <c:v>2.5000000000000001E-2</c:v>
                </c:pt>
                <c:pt idx="4">
                  <c:v>4.5000000000000005E-2</c:v>
                </c:pt>
                <c:pt idx="5">
                  <c:v>9.5000000000000015E-2</c:v>
                </c:pt>
                <c:pt idx="6">
                  <c:v>0.10750000000000001</c:v>
                </c:pt>
                <c:pt idx="7">
                  <c:v>0.15000000000000002</c:v>
                </c:pt>
                <c:pt idx="8">
                  <c:v>0.17500000000000002</c:v>
                </c:pt>
                <c:pt idx="9">
                  <c:v>0.18000000000000002</c:v>
                </c:pt>
                <c:pt idx="10">
                  <c:v>0.20250000000000001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E4-45CF-BB6C-8635C863B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503864"/>
        <c:axId val="1"/>
      </c:scatterChart>
      <c:valAx>
        <c:axId val="337503864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750386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134831460674156E-2"/>
          <c:w val="0.92773998367841237"/>
          <c:h val="0.87078651685393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'c'!$K$6:$Z$6</c:f>
              <c:numCache>
                <c:formatCode>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'c'!$K$29:$Z$29</c:f>
              <c:numCache>
                <c:formatCode>0.00</c:formatCode>
                <c:ptCount val="16"/>
                <c:pt idx="0">
                  <c:v>1.2500000000000003E-4</c:v>
                </c:pt>
                <c:pt idx="1">
                  <c:v>3.7500000000000012E-4</c:v>
                </c:pt>
                <c:pt idx="2">
                  <c:v>1.1250000000000001E-3</c:v>
                </c:pt>
                <c:pt idx="3">
                  <c:v>2.7500000000000003E-3</c:v>
                </c:pt>
                <c:pt idx="4">
                  <c:v>6.000000000000001E-3</c:v>
                </c:pt>
                <c:pt idx="5">
                  <c:v>1.3500000000000003E-2</c:v>
                </c:pt>
                <c:pt idx="6">
                  <c:v>2.3125000000000007E-2</c:v>
                </c:pt>
                <c:pt idx="7">
                  <c:v>3.9750000000000008E-2</c:v>
                </c:pt>
                <c:pt idx="8">
                  <c:v>6.1500000000000013E-2</c:v>
                </c:pt>
                <c:pt idx="9">
                  <c:v>8.8125000000000009E-2</c:v>
                </c:pt>
                <c:pt idx="10">
                  <c:v>0.12337500000000003</c:v>
                </c:pt>
                <c:pt idx="11">
                  <c:v>0.13275000000000001</c:v>
                </c:pt>
                <c:pt idx="12">
                  <c:v>0.14975000000000005</c:v>
                </c:pt>
                <c:pt idx="13">
                  <c:v>0.145125</c:v>
                </c:pt>
                <c:pt idx="14">
                  <c:v>0.12150000000000002</c:v>
                </c:pt>
                <c:pt idx="15">
                  <c:v>9.1125000000000012E-2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30-410E-B957-A4F56983A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225024"/>
        <c:axId val="1"/>
      </c:scatterChart>
      <c:valAx>
        <c:axId val="337225024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722502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'c'!$K$6:$AE$6</c:f>
              <c:numCache>
                <c:formatCode>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'c'!$K$36:$AE$36</c:f>
              <c:numCache>
                <c:formatCode>0.00</c:formatCode>
                <c:ptCount val="21"/>
                <c:pt idx="0">
                  <c:v>6.250000000000002E-6</c:v>
                </c:pt>
                <c:pt idx="1">
                  <c:v>2.5000000000000011E-5</c:v>
                </c:pt>
                <c:pt idx="2">
                  <c:v>8.7500000000000026E-5</c:v>
                </c:pt>
                <c:pt idx="3">
                  <c:v>2.5000000000000006E-4</c:v>
                </c:pt>
                <c:pt idx="4">
                  <c:v>6.3125000000000008E-4</c:v>
                </c:pt>
                <c:pt idx="5">
                  <c:v>1.5500000000000006E-3</c:v>
                </c:pt>
                <c:pt idx="6">
                  <c:v>3.2375000000000008E-3</c:v>
                </c:pt>
                <c:pt idx="7">
                  <c:v>6.4500000000000009E-3</c:v>
                </c:pt>
                <c:pt idx="8">
                  <c:v>1.1837500000000003E-2</c:v>
                </c:pt>
                <c:pt idx="9">
                  <c:v>2.0325000000000006E-2</c:v>
                </c:pt>
                <c:pt idx="10">
                  <c:v>3.3387500000000007E-2</c:v>
                </c:pt>
                <c:pt idx="11">
                  <c:v>4.9200000000000008E-2</c:v>
                </c:pt>
                <c:pt idx="12">
                  <c:v>6.9868750000000021E-2</c:v>
                </c:pt>
                <c:pt idx="13">
                  <c:v>9.1825000000000018E-2</c:v>
                </c:pt>
                <c:pt idx="14">
                  <c:v>0.11255000000000001</c:v>
                </c:pt>
                <c:pt idx="15">
                  <c:v>0.12967500000000001</c:v>
                </c:pt>
                <c:pt idx="16">
                  <c:v>0.12816250000000001</c:v>
                </c:pt>
                <c:pt idx="17">
                  <c:v>0.12375000000000003</c:v>
                </c:pt>
                <c:pt idx="18">
                  <c:v>0.10327500000000002</c:v>
                </c:pt>
                <c:pt idx="19">
                  <c:v>7.290000000000002E-2</c:v>
                </c:pt>
                <c:pt idx="20">
                  <c:v>4.1006250000000008E-2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49-4A11-9C98-A97C410F5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779600"/>
        <c:axId val="1"/>
      </c:scatterChart>
      <c:valAx>
        <c:axId val="337779600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777960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6.9637883008356549E-2"/>
          <c:w val="0.92765460910151687"/>
          <c:h val="0.844011142061281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'c'!$K$6:$AJ$6</c:f>
              <c:numCache>
                <c:formatCode>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'c'!$K$43:$AJ$43</c:f>
              <c:numCache>
                <c:formatCode>0.00</c:formatCode>
                <c:ptCount val="26"/>
                <c:pt idx="0">
                  <c:v>3.1250000000000013E-7</c:v>
                </c:pt>
                <c:pt idx="1">
                  <c:v>1.5625000000000009E-6</c:v>
                </c:pt>
                <c:pt idx="2">
                  <c:v>6.250000000000002E-6</c:v>
                </c:pt>
                <c:pt idx="3">
                  <c:v>2.0312500000000002E-5</c:v>
                </c:pt>
                <c:pt idx="4">
                  <c:v>5.7812500000000023E-5</c:v>
                </c:pt>
                <c:pt idx="5">
                  <c:v>1.5500000000000008E-4</c:v>
                </c:pt>
                <c:pt idx="6">
                  <c:v>3.687500000000001E-4</c:v>
                </c:pt>
                <c:pt idx="7">
                  <c:v>8.2343750000000028E-4</c:v>
                </c:pt>
                <c:pt idx="8">
                  <c:v>1.7093750000000004E-3</c:v>
                </c:pt>
                <c:pt idx="9">
                  <c:v>3.3328125000000011E-3</c:v>
                </c:pt>
                <c:pt idx="10">
                  <c:v>6.1818750000000016E-3</c:v>
                </c:pt>
                <c:pt idx="11">
                  <c:v>1.0684375000000003E-2</c:v>
                </c:pt>
                <c:pt idx="12">
                  <c:v>1.7610937500000007E-2</c:v>
                </c:pt>
                <c:pt idx="13">
                  <c:v>2.7404687500000007E-2</c:v>
                </c:pt>
                <c:pt idx="14">
                  <c:v>4.0409375000000011E-2</c:v>
                </c:pt>
                <c:pt idx="15">
                  <c:v>5.6638437500000013E-2</c:v>
                </c:pt>
                <c:pt idx="16">
                  <c:v>7.4034375000000013E-2</c:v>
                </c:pt>
                <c:pt idx="17">
                  <c:v>9.2251562500000023E-2</c:v>
                </c:pt>
                <c:pt idx="18">
                  <c:v>0.10745000000000002</c:v>
                </c:pt>
                <c:pt idx="19">
                  <c:v>0.11699062500000001</c:v>
                </c:pt>
                <c:pt idx="20">
                  <c:v>0.11857156250000002</c:v>
                </c:pt>
                <c:pt idx="21">
                  <c:v>0.10725468750000001</c:v>
                </c:pt>
                <c:pt idx="22">
                  <c:v>9.1378125000000032E-2</c:v>
                </c:pt>
                <c:pt idx="23">
                  <c:v>6.7204687500000013E-2</c:v>
                </c:pt>
                <c:pt idx="24">
                  <c:v>4.1006250000000008E-2</c:v>
                </c:pt>
                <c:pt idx="25">
                  <c:v>1.8452812500000006E-2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DA-478B-AE8C-C750CD4DA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776648"/>
        <c:axId val="1"/>
      </c:scatterChart>
      <c:valAx>
        <c:axId val="337776648"/>
        <c:scaling>
          <c:orientation val="minMax"/>
          <c:max val="40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777664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6.9637883008356549E-2"/>
          <c:w val="0.92765460910151687"/>
          <c:h val="0.844011142061281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'c'!$K$6:$AO$6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'c'!$K$50:$AO$50</c:f>
              <c:numCache>
                <c:formatCode>0.00</c:formatCode>
                <c:ptCount val="31"/>
                <c:pt idx="0">
                  <c:v>1.5625000000000006E-8</c:v>
                </c:pt>
                <c:pt idx="1">
                  <c:v>9.3750000000000055E-8</c:v>
                </c:pt>
                <c:pt idx="2">
                  <c:v>4.218750000000002E-7</c:v>
                </c:pt>
                <c:pt idx="3">
                  <c:v>1.5312500000000006E-6</c:v>
                </c:pt>
                <c:pt idx="4">
                  <c:v>4.8281250000000013E-6</c:v>
                </c:pt>
                <c:pt idx="5">
                  <c:v>1.4062500000000006E-5</c:v>
                </c:pt>
                <c:pt idx="6">
                  <c:v>3.6968750000000014E-5</c:v>
                </c:pt>
                <c:pt idx="7">
                  <c:v>9.0656250000000039E-5</c:v>
                </c:pt>
                <c:pt idx="8">
                  <c:v>2.0746875000000011E-4</c:v>
                </c:pt>
                <c:pt idx="9">
                  <c:v>4.4678125000000013E-4</c:v>
                </c:pt>
                <c:pt idx="10">
                  <c:v>9.1368750000000033E-4</c:v>
                </c:pt>
                <c:pt idx="11">
                  <c:v>1.7636250000000009E-3</c:v>
                </c:pt>
                <c:pt idx="12">
                  <c:v>3.2452968750000017E-3</c:v>
                </c:pt>
                <c:pt idx="13">
                  <c:v>5.6822812500000016E-3</c:v>
                </c:pt>
                <c:pt idx="14">
                  <c:v>9.4905937500000016E-3</c:v>
                </c:pt>
                <c:pt idx="15">
                  <c:v>1.5153218750000004E-2</c:v>
                </c:pt>
                <c:pt idx="16">
                  <c:v>2.301543750000001E-2</c:v>
                </c:pt>
                <c:pt idx="17">
                  <c:v>3.3445406250000011E-2</c:v>
                </c:pt>
                <c:pt idx="18">
                  <c:v>4.6298265625000008E-2</c:v>
                </c:pt>
                <c:pt idx="19">
                  <c:v>6.1064250000000014E-2</c:v>
                </c:pt>
                <c:pt idx="20">
                  <c:v>7.6655015625000017E-2</c:v>
                </c:pt>
                <c:pt idx="21">
                  <c:v>9.0873656250000018E-2</c:v>
                </c:pt>
                <c:pt idx="22">
                  <c:v>0.10234059375000001</c:v>
                </c:pt>
                <c:pt idx="23">
                  <c:v>0.10819096875000002</c:v>
                </c:pt>
                <c:pt idx="24">
                  <c:v>0.10699665625000002</c:v>
                </c:pt>
                <c:pt idx="25">
                  <c:v>9.8208281250000029E-2</c:v>
                </c:pt>
                <c:pt idx="26">
                  <c:v>8.1644203125000009E-2</c:v>
                </c:pt>
                <c:pt idx="27">
                  <c:v>6.2557312500000017E-2</c:v>
                </c:pt>
                <c:pt idx="28">
                  <c:v>4.1211281250000009E-2</c:v>
                </c:pt>
                <c:pt idx="29">
                  <c:v>2.2143375000000007E-2</c:v>
                </c:pt>
                <c:pt idx="30">
                  <c:v>8.3037656250000026E-3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BE-4D75-9494-05C2F8F08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780912"/>
        <c:axId val="1"/>
      </c:scatterChart>
      <c:valAx>
        <c:axId val="337780912"/>
        <c:scaling>
          <c:orientation val="minMax"/>
          <c:max val="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778091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6.9637883008356549E-2"/>
          <c:w val="0.92765460910151687"/>
          <c:h val="0.844011142061281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'c'!$K$6:$AT$6</c:f>
              <c:numCache>
                <c:formatCode>0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'c'!$K$57:$AT$57</c:f>
              <c:numCache>
                <c:formatCode>0.00</c:formatCode>
                <c:ptCount val="36"/>
                <c:pt idx="0">
                  <c:v>7.8125000000000038E-10</c:v>
                </c:pt>
                <c:pt idx="1">
                  <c:v>5.4687500000000039E-9</c:v>
                </c:pt>
                <c:pt idx="2">
                  <c:v>2.7343750000000013E-8</c:v>
                </c:pt>
                <c:pt idx="3">
                  <c:v>1.0937500000000005E-7</c:v>
                </c:pt>
                <c:pt idx="4">
                  <c:v>3.7734375000000017E-7</c:v>
                </c:pt>
                <c:pt idx="5">
                  <c:v>1.1867187500000007E-6</c:v>
                </c:pt>
                <c:pt idx="6">
                  <c:v>3.3906250000000015E-6</c:v>
                </c:pt>
                <c:pt idx="7">
                  <c:v>9.0078125000000047E-6</c:v>
                </c:pt>
                <c:pt idx="8">
                  <c:v>2.2367187500000011E-5</c:v>
                </c:pt>
                <c:pt idx="9">
                  <c:v>5.2308593750000021E-5</c:v>
                </c:pt>
                <c:pt idx="10">
                  <c:v>1.1609062500000003E-4</c:v>
                </c:pt>
                <c:pt idx="11">
                  <c:v>2.4443125000000012E-4</c:v>
                </c:pt>
                <c:pt idx="12">
                  <c:v>4.9112109375000024E-4</c:v>
                </c:pt>
                <c:pt idx="13">
                  <c:v>9.4251171875000032E-4</c:v>
                </c:pt>
                <c:pt idx="14">
                  <c:v>1.7315062500000006E-3</c:v>
                </c:pt>
                <c:pt idx="15">
                  <c:v>3.0510976562500014E-3</c:v>
                </c:pt>
                <c:pt idx="16">
                  <c:v>5.1525250000000015E-3</c:v>
                </c:pt>
                <c:pt idx="17">
                  <c:v>8.3587929687500041E-3</c:v>
                </c:pt>
                <c:pt idx="18">
                  <c:v>1.3016855468750003E-2</c:v>
                </c:pt>
                <c:pt idx="19">
                  <c:v>1.9466392968750006E-2</c:v>
                </c:pt>
                <c:pt idx="20">
                  <c:v>2.7954636718750009E-2</c:v>
                </c:pt>
                <c:pt idx="21">
                  <c:v>3.8473626562500016E-2</c:v>
                </c:pt>
                <c:pt idx="22">
                  <c:v>5.0795937500000013E-2</c:v>
                </c:pt>
                <c:pt idx="23">
                  <c:v>6.4159265625000017E-2</c:v>
                </c:pt>
                <c:pt idx="24">
                  <c:v>7.7434404687500014E-2</c:v>
                </c:pt>
                <c:pt idx="25">
                  <c:v>8.9099921093750034E-2</c:v>
                </c:pt>
                <c:pt idx="26">
                  <c:v>9.7282199218750004E-2</c:v>
                </c:pt>
                <c:pt idx="27">
                  <c:v>0.10077186328125003</c:v>
                </c:pt>
                <c:pt idx="28">
                  <c:v>9.8169359375000015E-2</c:v>
                </c:pt>
                <c:pt idx="29">
                  <c:v>8.9460246093750029E-2</c:v>
                </c:pt>
                <c:pt idx="30">
                  <c:v>7.5549649218750015E-2</c:v>
                </c:pt>
                <c:pt idx="31">
                  <c:v>5.806257187500001E-2</c:v>
                </c:pt>
                <c:pt idx="32">
                  <c:v>4.0544929687500009E-2</c:v>
                </c:pt>
                <c:pt idx="33">
                  <c:v>2.4219316406250007E-2</c:v>
                </c:pt>
                <c:pt idx="34">
                  <c:v>1.1625271875000004E-2</c:v>
                </c:pt>
                <c:pt idx="35">
                  <c:v>3.7366945312500011E-3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08-4907-8E07-857FDFF30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778616"/>
        <c:axId val="1"/>
      </c:scatterChart>
      <c:valAx>
        <c:axId val="337778616"/>
        <c:scaling>
          <c:orientation val="minMax"/>
          <c:max val="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777861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6.9637883008356549E-2"/>
          <c:w val="0.92773998367841237"/>
          <c:h val="0.844011142061281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'c'!$K$6:$BS$6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'c'!$K$64:$BS$64</c:f>
              <c:numCache>
                <c:formatCode>0.00</c:formatCode>
                <c:ptCount val="61"/>
                <c:pt idx="0">
                  <c:v>3.906250000000002E-11</c:v>
                </c:pt>
                <c:pt idx="1">
                  <c:v>3.1250000000000027E-10</c:v>
                </c:pt>
                <c:pt idx="2">
                  <c:v>1.7187500000000011E-9</c:v>
                </c:pt>
                <c:pt idx="3">
                  <c:v>7.5000000000000043E-9</c:v>
                </c:pt>
                <c:pt idx="4">
                  <c:v>2.8046875000000016E-8</c:v>
                </c:pt>
                <c:pt idx="5">
                  <c:v>9.468750000000006E-8</c:v>
                </c:pt>
                <c:pt idx="6">
                  <c:v>2.9093750000000018E-7</c:v>
                </c:pt>
                <c:pt idx="7">
                  <c:v>8.2937500000000042E-7</c:v>
                </c:pt>
                <c:pt idx="8">
                  <c:v>2.2105078125000008E-6</c:v>
                </c:pt>
                <c:pt idx="9">
                  <c:v>5.5503125000000026E-6</c:v>
                </c:pt>
                <c:pt idx="10">
                  <c:v>1.3220000000000006E-5</c:v>
                </c:pt>
                <c:pt idx="11">
                  <c:v>2.9939375000000012E-5</c:v>
                </c:pt>
                <c:pt idx="12">
                  <c:v>6.4759921875000024E-5</c:v>
                </c:pt>
                <c:pt idx="13">
                  <c:v>1.3406531250000005E-4</c:v>
                </c:pt>
                <c:pt idx="14">
                  <c:v>2.6623468750000008E-4</c:v>
                </c:pt>
                <c:pt idx="15">
                  <c:v>5.0817656250000019E-4</c:v>
                </c:pt>
                <c:pt idx="16">
                  <c:v>9.3292679687500039E-4</c:v>
                </c:pt>
                <c:pt idx="17">
                  <c:v>1.6499084375000009E-3</c:v>
                </c:pt>
                <c:pt idx="18">
                  <c:v>2.8121310937500011E-3</c:v>
                </c:pt>
                <c:pt idx="19">
                  <c:v>4.6223178125000021E-3</c:v>
                </c:pt>
                <c:pt idx="20">
                  <c:v>7.3300549218750025E-3</c:v>
                </c:pt>
                <c:pt idx="21">
                  <c:v>1.1210975625000005E-2</c:v>
                </c:pt>
                <c:pt idx="22">
                  <c:v>1.6543728750000007E-2</c:v>
                </c:pt>
                <c:pt idx="23">
                  <c:v>2.3539181875000009E-2</c:v>
                </c:pt>
                <c:pt idx="24">
                  <c:v>3.2281125429687516E-2</c:v>
                </c:pt>
                <c:pt idx="25">
                  <c:v>4.2636345312500018E-2</c:v>
                </c:pt>
                <c:pt idx="26">
                  <c:v>5.4158755781250012E-2</c:v>
                </c:pt>
                <c:pt idx="27">
                  <c:v>6.6117880937500012E-2</c:v>
                </c:pt>
                <c:pt idx="28">
                  <c:v>7.7398819687500023E-2</c:v>
                </c:pt>
                <c:pt idx="29">
                  <c:v>8.671646281250002E-2</c:v>
                </c:pt>
                <c:pt idx="30">
                  <c:v>9.2734614531250037E-2</c:v>
                </c:pt>
                <c:pt idx="31">
                  <c:v>9.428340187500002E-2</c:v>
                </c:pt>
                <c:pt idx="32">
                  <c:v>9.0885587265625026E-2</c:v>
                </c:pt>
                <c:pt idx="33">
                  <c:v>8.244517781250002E-2</c:v>
                </c:pt>
                <c:pt idx="34">
                  <c:v>6.9923148750000025E-2</c:v>
                </c:pt>
                <c:pt idx="35">
                  <c:v>5.4881625937500012E-2</c:v>
                </c:pt>
                <c:pt idx="36">
                  <c:v>3.9219402656250013E-2</c:v>
                </c:pt>
                <c:pt idx="37">
                  <c:v>2.5206541875000009E-2</c:v>
                </c:pt>
                <c:pt idx="38">
                  <c:v>1.3784250937500004E-2</c:v>
                </c:pt>
                <c:pt idx="39">
                  <c:v>5.9787112500000027E-3</c:v>
                </c:pt>
                <c:pt idx="40">
                  <c:v>1.6815125390625006E-3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E0-49F2-80EA-F9B834485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902072"/>
        <c:axId val="1"/>
      </c:scatterChart>
      <c:valAx>
        <c:axId val="337902072"/>
        <c:scaling>
          <c:orientation val="minMax"/>
          <c:max val="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790207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5.6022562211578177E-2"/>
          <c:w val="0.92773998367841237"/>
          <c:h val="0.857145201837146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'c'!$K$6:$BD$6</c:f>
              <c:numCache>
                <c:formatCode>0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'c'!$K$71:$BD$71</c:f>
              <c:numCache>
                <c:formatCode>0.00</c:formatCode>
                <c:ptCount val="46"/>
                <c:pt idx="0">
                  <c:v>1.9531250000000009E-12</c:v>
                </c:pt>
                <c:pt idx="1">
                  <c:v>1.7578125000000015E-11</c:v>
                </c:pt>
                <c:pt idx="2">
                  <c:v>1.0546875000000007E-10</c:v>
                </c:pt>
                <c:pt idx="3">
                  <c:v>4.980468750000004E-10</c:v>
                </c:pt>
                <c:pt idx="4">
                  <c:v>2.0039062500000017E-9</c:v>
                </c:pt>
                <c:pt idx="5">
                  <c:v>7.2246093750000043E-9</c:v>
                </c:pt>
                <c:pt idx="6">
                  <c:v>2.3695312500000017E-8</c:v>
                </c:pt>
                <c:pt idx="7">
                  <c:v>7.1964843750000051E-8</c:v>
                </c:pt>
                <c:pt idx="8">
                  <c:v>2.0427539062500013E-7</c:v>
                </c:pt>
                <c:pt idx="9">
                  <c:v>5.461777343750002E-7</c:v>
                </c:pt>
                <c:pt idx="10">
                  <c:v>1.3847695312500007E-6</c:v>
                </c:pt>
                <c:pt idx="11">
                  <c:v>3.3413730468750013E-6</c:v>
                </c:pt>
                <c:pt idx="12">
                  <c:v>7.7048320312500036E-6</c:v>
                </c:pt>
                <c:pt idx="13">
                  <c:v>1.7022990234375008E-5</c:v>
                </c:pt>
                <c:pt idx="14">
                  <c:v>3.6123539062500021E-5</c:v>
                </c:pt>
                <c:pt idx="15">
                  <c:v>7.377795703125002E-5</c:v>
                </c:pt>
                <c:pt idx="16">
                  <c:v>1.4521313671875006E-4</c:v>
                </c:pt>
                <c:pt idx="17">
                  <c:v>2.7584964843750014E-4</c:v>
                </c:pt>
                <c:pt idx="18">
                  <c:v>5.0619746875000019E-4</c:v>
                </c:pt>
                <c:pt idx="19">
                  <c:v>8.9809323046875051E-4</c:v>
                </c:pt>
                <c:pt idx="20">
                  <c:v>1.5415828242187507E-3</c:v>
                </c:pt>
                <c:pt idx="21">
                  <c:v>2.5609017187500013E-3</c:v>
                </c:pt>
                <c:pt idx="22">
                  <c:v>4.1189733984375023E-3</c:v>
                </c:pt>
                <c:pt idx="23">
                  <c:v>6.4146738867187523E-3</c:v>
                </c:pt>
                <c:pt idx="24">
                  <c:v>9.6730885839843798E-3</c:v>
                </c:pt>
                <c:pt idx="25">
                  <c:v>1.412207087695313E-2</c:v>
                </c:pt>
                <c:pt idx="26">
                  <c:v>1.9952429660156257E-2</c:v>
                </c:pt>
                <c:pt idx="27">
                  <c:v>2.7272149494140634E-2</c:v>
                </c:pt>
                <c:pt idx="28">
                  <c:v>3.6036019335937516E-2</c:v>
                </c:pt>
                <c:pt idx="29">
                  <c:v>4.5995141091796893E-2</c:v>
                </c:pt>
                <c:pt idx="30">
                  <c:v>5.6648224523437513E-2</c:v>
                </c:pt>
                <c:pt idx="31">
                  <c:v>6.7227386343750015E-2</c:v>
                </c:pt>
                <c:pt idx="32">
                  <c:v>7.6772190691406256E-2</c:v>
                </c:pt>
                <c:pt idx="33">
                  <c:v>8.4177832042968775E-2</c:v>
                </c:pt>
                <c:pt idx="34">
                  <c:v>8.8418816507812525E-2</c:v>
                </c:pt>
                <c:pt idx="35">
                  <c:v>8.870485151953128E-2</c:v>
                </c:pt>
                <c:pt idx="36">
                  <c:v>8.4668791273437516E-2</c:v>
                </c:pt>
                <c:pt idx="37">
                  <c:v>7.6585481964843771E-2</c:v>
                </c:pt>
                <c:pt idx="38">
                  <c:v>6.5188683562500016E-2</c:v>
                </c:pt>
                <c:pt idx="39">
                  <c:v>5.1833454820312513E-2</c:v>
                </c:pt>
                <c:pt idx="40">
                  <c:v>3.8083029767578137E-2</c:v>
                </c:pt>
                <c:pt idx="41">
                  <c:v>2.5439623962890637E-2</c:v>
                </c:pt>
                <c:pt idx="42">
                  <c:v>1.5164751972656257E-2</c:v>
                </c:pt>
                <c:pt idx="43">
                  <c:v>7.650882052734378E-3</c:v>
                </c:pt>
                <c:pt idx="44">
                  <c:v>3.0267225703125016E-3</c:v>
                </c:pt>
                <c:pt idx="45">
                  <c:v>7.5668064257812528E-4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F9-451B-BF09-1EDDE3494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899448"/>
        <c:axId val="1"/>
      </c:scatterChart>
      <c:valAx>
        <c:axId val="337899448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789944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 macro="">
      <xdr:nvGraphicFramePr>
        <xdr:cNvPr id="14342" name="Chart 1">
          <a:extLst>
            <a:ext uri="{FF2B5EF4-FFF2-40B4-BE49-F238E27FC236}">
              <a16:creationId xmlns:a16="http://schemas.microsoft.com/office/drawing/2014/main" id="{63943961-1116-491A-BDF5-4098C2BAB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3561" name="Chart 1">
          <a:extLst>
            <a:ext uri="{FF2B5EF4-FFF2-40B4-BE49-F238E27FC236}">
              <a16:creationId xmlns:a16="http://schemas.microsoft.com/office/drawing/2014/main" id="{B15F1B08-E2A6-4950-B301-A99D072B6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2537" name="Chart 2">
          <a:extLst>
            <a:ext uri="{FF2B5EF4-FFF2-40B4-BE49-F238E27FC236}">
              <a16:creationId xmlns:a16="http://schemas.microsoft.com/office/drawing/2014/main" id="{75751AAA-B420-4078-9EB0-7CF8A3D35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9525</xdr:colOff>
      <xdr:row>25</xdr:row>
      <xdr:rowOff>0</xdr:rowOff>
    </xdr:to>
    <xdr:graphicFrame macro="">
      <xdr:nvGraphicFramePr>
        <xdr:cNvPr id="21513" name="Chart 3">
          <a:extLst>
            <a:ext uri="{FF2B5EF4-FFF2-40B4-BE49-F238E27FC236}">
              <a16:creationId xmlns:a16="http://schemas.microsoft.com/office/drawing/2014/main" id="{FF29CE0E-BBC0-46C2-9E0D-AED746E15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4103" name="Chart 1">
          <a:extLst>
            <a:ext uri="{FF2B5EF4-FFF2-40B4-BE49-F238E27FC236}">
              <a16:creationId xmlns:a16="http://schemas.microsoft.com/office/drawing/2014/main" id="{894549FF-5148-410C-8CCF-B7314AEF7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32774" name="Chart 1">
          <a:extLst>
            <a:ext uri="{FF2B5EF4-FFF2-40B4-BE49-F238E27FC236}">
              <a16:creationId xmlns:a16="http://schemas.microsoft.com/office/drawing/2014/main" id="{D359E6AA-95D7-41ED-8F18-8C6331B2F0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5130" name="Chart 5">
          <a:extLst>
            <a:ext uri="{FF2B5EF4-FFF2-40B4-BE49-F238E27FC236}">
              <a16:creationId xmlns:a16="http://schemas.microsoft.com/office/drawing/2014/main" id="{9F98498F-8581-4D2B-9723-9030DC8D3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 macro="">
      <xdr:nvGraphicFramePr>
        <xdr:cNvPr id="6151" name="Chart 1">
          <a:extLst>
            <a:ext uri="{FF2B5EF4-FFF2-40B4-BE49-F238E27FC236}">
              <a16:creationId xmlns:a16="http://schemas.microsoft.com/office/drawing/2014/main" id="{F5FAA4E2-F145-45A3-B72D-79C9B8CA4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5367" name="Chart 1">
          <a:extLst>
            <a:ext uri="{FF2B5EF4-FFF2-40B4-BE49-F238E27FC236}">
              <a16:creationId xmlns:a16="http://schemas.microsoft.com/office/drawing/2014/main" id="{5FD87647-4969-4D0B-8A9D-E0C8ADCE2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 macro="">
      <xdr:nvGraphicFramePr>
        <xdr:cNvPr id="12301" name="Chart 3">
          <a:extLst>
            <a:ext uri="{FF2B5EF4-FFF2-40B4-BE49-F238E27FC236}">
              <a16:creationId xmlns:a16="http://schemas.microsoft.com/office/drawing/2014/main" id="{F9EEE5A2-A4A4-4A3A-8283-0695AA557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 macro="">
      <xdr:nvGraphicFramePr>
        <xdr:cNvPr id="11277" name="Chart 4">
          <a:extLst>
            <a:ext uri="{FF2B5EF4-FFF2-40B4-BE49-F238E27FC236}">
              <a16:creationId xmlns:a16="http://schemas.microsoft.com/office/drawing/2014/main" id="{36F8CD64-37A7-463F-A51E-B495A4242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6393" name="Chart 3">
          <a:extLst>
            <a:ext uri="{FF2B5EF4-FFF2-40B4-BE49-F238E27FC236}">
              <a16:creationId xmlns:a16="http://schemas.microsoft.com/office/drawing/2014/main" id="{C6A7B28B-7581-452D-BD16-5660F1A12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 macro="">
      <xdr:nvGraphicFramePr>
        <xdr:cNvPr id="19465" name="Chart 4">
          <a:extLst>
            <a:ext uri="{FF2B5EF4-FFF2-40B4-BE49-F238E27FC236}">
              <a16:creationId xmlns:a16="http://schemas.microsoft.com/office/drawing/2014/main" id="{E6932820-EE61-4EAE-9921-F6A19C0DF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 macro="">
      <xdr:nvGraphicFramePr>
        <xdr:cNvPr id="18441" name="Chart 1">
          <a:extLst>
            <a:ext uri="{FF2B5EF4-FFF2-40B4-BE49-F238E27FC236}">
              <a16:creationId xmlns:a16="http://schemas.microsoft.com/office/drawing/2014/main" id="{87958A9B-59E4-4A9B-A692-D12B6E43F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7417" name="Chart 2">
          <a:extLst>
            <a:ext uri="{FF2B5EF4-FFF2-40B4-BE49-F238E27FC236}">
              <a16:creationId xmlns:a16="http://schemas.microsoft.com/office/drawing/2014/main" id="{9B28B43C-9CE9-4CA1-9DFA-2A06A9392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0489" name="Chart 4">
          <a:extLst>
            <a:ext uri="{FF2B5EF4-FFF2-40B4-BE49-F238E27FC236}">
              <a16:creationId xmlns:a16="http://schemas.microsoft.com/office/drawing/2014/main" id="{ED02E3B2-6581-4CF4-B8C3-B8F954BD9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J9"/>
  <sheetViews>
    <sheetView tabSelected="1" workbookViewId="0">
      <selection activeCell="B3" sqref="B3"/>
    </sheetView>
  </sheetViews>
  <sheetFormatPr defaultRowHeight="30" customHeight="1" x14ac:dyDescent="0.2"/>
  <cols>
    <col min="1" max="1" width="9.140625" style="48"/>
    <col min="2" max="2" width="125.42578125" style="48" customWidth="1"/>
    <col min="3" max="16384" width="9.140625" style="48"/>
  </cols>
  <sheetData>
    <row r="1" spans="1:10" s="49" customFormat="1" ht="30" customHeight="1" thickBot="1" x14ac:dyDescent="0.25">
      <c r="A1" s="48"/>
      <c r="B1" s="48"/>
    </row>
    <row r="2" spans="1:10" s="49" customFormat="1" ht="30" customHeight="1" thickBot="1" x14ac:dyDescent="0.25">
      <c r="A2" s="48"/>
      <c r="B2" s="121" t="s">
        <v>38</v>
      </c>
    </row>
    <row r="3" spans="1:10" s="49" customFormat="1" ht="30" customHeight="1" thickBot="1" x14ac:dyDescent="0.25">
      <c r="A3" s="48"/>
      <c r="B3" s="48"/>
    </row>
    <row r="4" spans="1:10" ht="30" customHeight="1" thickBot="1" x14ac:dyDescent="0.25">
      <c r="B4" s="122" t="s">
        <v>36</v>
      </c>
    </row>
    <row r="5" spans="1:10" ht="30" customHeight="1" thickBot="1" x14ac:dyDescent="0.25">
      <c r="B5" s="123" t="s">
        <v>37</v>
      </c>
    </row>
    <row r="8" spans="1:10" ht="30" customHeight="1" x14ac:dyDescent="0.2">
      <c r="B8" s="48" t="s">
        <v>5</v>
      </c>
    </row>
    <row r="9" spans="1:10" ht="30" customHeight="1" x14ac:dyDescent="0.2">
      <c r="B9" s="48" t="s">
        <v>35</v>
      </c>
      <c r="F9" s="50"/>
      <c r="G9" s="50"/>
      <c r="H9" s="50"/>
      <c r="I9" s="50"/>
      <c r="J9" s="50"/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X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81" t="s">
        <v>20</v>
      </c>
      <c r="D2" s="82"/>
      <c r="E2" s="82"/>
      <c r="F2" s="82"/>
      <c r="G2" s="82"/>
      <c r="H2" s="82"/>
      <c r="I2" s="82"/>
      <c r="J2" s="82"/>
      <c r="K2" s="83"/>
    </row>
    <row r="3" spans="3:11" ht="13.5" customHeight="1" thickBot="1" x14ac:dyDescent="0.25">
      <c r="C3" s="84"/>
      <c r="D3" s="85"/>
      <c r="E3" s="85"/>
      <c r="F3" s="85"/>
      <c r="G3" s="85"/>
      <c r="H3" s="85"/>
      <c r="I3" s="85"/>
      <c r="J3" s="85"/>
      <c r="K3" s="86"/>
    </row>
    <row r="28" spans="1:24" s="17" customFormat="1" x14ac:dyDescent="0.2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  <c r="T28" s="32">
        <v>16</v>
      </c>
      <c r="U28" s="32">
        <v>17</v>
      </c>
      <c r="V28" s="32">
        <v>18</v>
      </c>
      <c r="W28" s="32">
        <v>19</v>
      </c>
      <c r="X28" s="32">
        <v>20</v>
      </c>
    </row>
    <row r="29" spans="1:24" s="1" customFormat="1" x14ac:dyDescent="0.2">
      <c r="A29" s="2"/>
      <c r="B29" s="17"/>
      <c r="C29" s="15"/>
      <c r="D29" s="33">
        <v>6.250000000000002E-6</v>
      </c>
      <c r="E29" s="33">
        <v>5.0000000000000023E-5</v>
      </c>
      <c r="F29" s="33">
        <v>2.2500000000000005E-4</v>
      </c>
      <c r="G29" s="33">
        <v>7.5000000000000012E-4</v>
      </c>
      <c r="H29" s="33">
        <v>2.1875000000000002E-3</v>
      </c>
      <c r="I29" s="33">
        <v>5.550000000000002E-3</v>
      </c>
      <c r="J29" s="33">
        <v>1.2275000000000001E-2</v>
      </c>
      <c r="K29" s="33">
        <v>2.4050000000000002E-2</v>
      </c>
      <c r="L29" s="33">
        <v>4.340625E-2</v>
      </c>
      <c r="M29" s="33">
        <v>7.0000000000000007E-2</v>
      </c>
      <c r="N29" s="33">
        <v>0.10085</v>
      </c>
      <c r="O29" s="33">
        <v>0.1308</v>
      </c>
      <c r="P29" s="33">
        <v>0.15634999999999999</v>
      </c>
      <c r="Q29" s="33">
        <v>0.156</v>
      </c>
      <c r="R29" s="33">
        <v>0.13500000000000001</v>
      </c>
      <c r="S29" s="33">
        <v>0.1</v>
      </c>
      <c r="T29" s="33">
        <v>6.25E-2</v>
      </c>
      <c r="U29" s="33">
        <v>0</v>
      </c>
      <c r="V29" s="33">
        <v>0</v>
      </c>
      <c r="W29" s="33">
        <v>0</v>
      </c>
      <c r="X29" s="33">
        <v>0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81" t="s">
        <v>23</v>
      </c>
      <c r="D2" s="82"/>
      <c r="E2" s="82"/>
      <c r="F2" s="82"/>
      <c r="G2" s="82"/>
      <c r="H2" s="82"/>
      <c r="I2" s="82"/>
      <c r="J2" s="82"/>
      <c r="K2" s="83"/>
    </row>
    <row r="3" spans="3:11" ht="13.5" customHeight="1" thickBot="1" x14ac:dyDescent="0.25">
      <c r="C3" s="84"/>
      <c r="D3" s="85"/>
      <c r="E3" s="85"/>
      <c r="F3" s="85"/>
      <c r="G3" s="85"/>
      <c r="H3" s="85"/>
      <c r="I3" s="85"/>
      <c r="J3" s="85"/>
      <c r="K3" s="86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81" t="s">
        <v>24</v>
      </c>
      <c r="D2" s="82"/>
      <c r="E2" s="82"/>
      <c r="F2" s="82"/>
      <c r="G2" s="82"/>
      <c r="H2" s="82"/>
      <c r="I2" s="82"/>
      <c r="J2" s="82"/>
      <c r="K2" s="83"/>
    </row>
    <row r="3" spans="3:11" ht="13.5" customHeight="1" thickBot="1" x14ac:dyDescent="0.25">
      <c r="C3" s="84"/>
      <c r="D3" s="85"/>
      <c r="E3" s="85"/>
      <c r="F3" s="85"/>
      <c r="G3" s="85"/>
      <c r="H3" s="85"/>
      <c r="I3" s="85"/>
      <c r="J3" s="85"/>
      <c r="K3" s="86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81" t="s">
        <v>25</v>
      </c>
      <c r="D2" s="82"/>
      <c r="E2" s="82"/>
      <c r="F2" s="82"/>
      <c r="G2" s="82"/>
      <c r="H2" s="82"/>
      <c r="I2" s="82"/>
      <c r="J2" s="82"/>
      <c r="K2" s="83"/>
    </row>
    <row r="3" spans="3:11" ht="13.5" customHeight="1" thickBot="1" x14ac:dyDescent="0.25">
      <c r="C3" s="84"/>
      <c r="D3" s="85"/>
      <c r="E3" s="85"/>
      <c r="F3" s="85"/>
      <c r="G3" s="85"/>
      <c r="H3" s="85"/>
      <c r="I3" s="85"/>
      <c r="J3" s="85"/>
      <c r="K3" s="86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81" t="s">
        <v>26</v>
      </c>
      <c r="D2" s="82"/>
      <c r="E2" s="82"/>
      <c r="F2" s="82"/>
      <c r="G2" s="82"/>
      <c r="H2" s="82"/>
      <c r="I2" s="82"/>
      <c r="J2" s="82"/>
      <c r="K2" s="83"/>
    </row>
    <row r="3" spans="3:11" ht="13.5" customHeight="1" thickBot="1" x14ac:dyDescent="0.25">
      <c r="C3" s="84"/>
      <c r="D3" s="85"/>
      <c r="E3" s="85"/>
      <c r="F3" s="85"/>
      <c r="G3" s="85"/>
      <c r="H3" s="85"/>
      <c r="I3" s="85"/>
      <c r="J3" s="85"/>
      <c r="K3" s="86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81" t="s">
        <v>27</v>
      </c>
      <c r="D2" s="82"/>
      <c r="E2" s="82"/>
      <c r="F2" s="82"/>
      <c r="G2" s="82"/>
      <c r="H2" s="82"/>
      <c r="I2" s="82"/>
      <c r="J2" s="82"/>
      <c r="K2" s="83"/>
    </row>
    <row r="3" spans="3:11" ht="13.5" customHeight="1" thickBot="1" x14ac:dyDescent="0.25">
      <c r="C3" s="84"/>
      <c r="D3" s="85"/>
      <c r="E3" s="85"/>
      <c r="F3" s="85"/>
      <c r="G3" s="85"/>
      <c r="H3" s="85"/>
      <c r="I3" s="85"/>
      <c r="J3" s="85"/>
      <c r="K3" s="86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81" t="s">
        <v>28</v>
      </c>
      <c r="D2" s="82"/>
      <c r="E2" s="82"/>
      <c r="F2" s="82"/>
      <c r="G2" s="82"/>
      <c r="H2" s="82"/>
      <c r="I2" s="82"/>
      <c r="J2" s="82"/>
      <c r="K2" s="83"/>
    </row>
    <row r="3" spans="3:11" ht="13.5" customHeight="1" thickBot="1" x14ac:dyDescent="0.25">
      <c r="C3" s="84"/>
      <c r="D3" s="85"/>
      <c r="E3" s="85"/>
      <c r="F3" s="85"/>
      <c r="G3" s="85"/>
      <c r="H3" s="85"/>
      <c r="I3" s="85"/>
      <c r="J3" s="85"/>
      <c r="K3" s="86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81" t="s">
        <v>29</v>
      </c>
      <c r="D2" s="82"/>
      <c r="E2" s="82"/>
      <c r="F2" s="82"/>
      <c r="G2" s="82"/>
      <c r="H2" s="82"/>
      <c r="I2" s="82"/>
      <c r="J2" s="82"/>
      <c r="K2" s="83"/>
    </row>
    <row r="3" spans="3:11" ht="13.5" customHeight="1" thickBot="1" x14ac:dyDescent="0.25">
      <c r="C3" s="84"/>
      <c r="D3" s="85"/>
      <c r="E3" s="85"/>
      <c r="F3" s="85"/>
      <c r="G3" s="85"/>
      <c r="H3" s="85"/>
      <c r="I3" s="85"/>
      <c r="J3" s="85"/>
      <c r="K3" s="86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81" t="s">
        <v>30</v>
      </c>
      <c r="D2" s="82"/>
      <c r="E2" s="82"/>
      <c r="F2" s="82"/>
      <c r="G2" s="82"/>
      <c r="H2" s="82"/>
      <c r="I2" s="82"/>
      <c r="J2" s="82"/>
      <c r="K2" s="83"/>
    </row>
    <row r="3" spans="3:11" ht="13.5" customHeight="1" thickBot="1" x14ac:dyDescent="0.25">
      <c r="C3" s="84"/>
      <c r="D3" s="85"/>
      <c r="E3" s="85"/>
      <c r="F3" s="85"/>
      <c r="G3" s="85"/>
      <c r="H3" s="85"/>
      <c r="I3" s="85"/>
      <c r="J3" s="85"/>
      <c r="K3" s="86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30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81" t="s">
        <v>31</v>
      </c>
      <c r="D2" s="82"/>
      <c r="E2" s="82"/>
      <c r="F2" s="82"/>
      <c r="G2" s="82"/>
      <c r="H2" s="82"/>
      <c r="I2" s="82"/>
      <c r="J2" s="82"/>
      <c r="K2" s="83"/>
    </row>
    <row r="3" spans="3:11" ht="13.5" customHeight="1" thickBot="1" x14ac:dyDescent="0.25">
      <c r="C3" s="84"/>
      <c r="D3" s="85"/>
      <c r="E3" s="85"/>
      <c r="F3" s="85"/>
      <c r="G3" s="85"/>
      <c r="H3" s="85"/>
      <c r="I3" s="85"/>
      <c r="J3" s="85"/>
      <c r="K3" s="86"/>
    </row>
    <row r="27" spans="3:9" x14ac:dyDescent="0.2">
      <c r="C27" s="88">
        <f>'c'!C148</f>
        <v>75</v>
      </c>
      <c r="D27" s="88"/>
      <c r="E27" s="87" t="s">
        <v>13</v>
      </c>
      <c r="F27" s="87"/>
      <c r="G27" s="87"/>
      <c r="H27" s="87"/>
      <c r="I27" s="87"/>
    </row>
    <row r="28" spans="3:9" x14ac:dyDescent="0.2">
      <c r="C28" s="88"/>
      <c r="D28" s="88"/>
      <c r="E28" s="87"/>
      <c r="F28" s="87"/>
      <c r="G28" s="87"/>
      <c r="H28" s="87"/>
      <c r="I28" s="87"/>
    </row>
    <row r="29" spans="3:9" x14ac:dyDescent="0.2">
      <c r="C29" s="88">
        <f>'c'!B148</f>
        <v>6.6143782776614763</v>
      </c>
      <c r="D29" s="88"/>
      <c r="E29" s="87" t="s">
        <v>15</v>
      </c>
      <c r="F29" s="87"/>
      <c r="G29" s="87"/>
      <c r="H29" s="87"/>
      <c r="I29" s="87"/>
    </row>
    <row r="30" spans="3:9" x14ac:dyDescent="0.2">
      <c r="C30" s="88"/>
      <c r="D30" s="88"/>
      <c r="E30" s="87"/>
      <c r="F30" s="87"/>
      <c r="G30" s="87"/>
      <c r="H30" s="87"/>
      <c r="I30" s="87"/>
    </row>
  </sheetData>
  <mergeCells count="5">
    <mergeCell ref="C2:K3"/>
    <mergeCell ref="E29:I30"/>
    <mergeCell ref="E27:I28"/>
    <mergeCell ref="C29:D30"/>
    <mergeCell ref="C27:D28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7"/>
  <sheetViews>
    <sheetView workbookViewId="0"/>
  </sheetViews>
  <sheetFormatPr defaultColWidth="5.5703125" defaultRowHeight="12.75" x14ac:dyDescent="0.2"/>
  <cols>
    <col min="1" max="1" width="5.5703125" style="2" customWidth="1"/>
    <col min="2" max="2" width="5.5703125" style="17" customWidth="1"/>
    <col min="3" max="3" width="5.5703125" style="15" customWidth="1"/>
    <col min="4" max="16384" width="5.5703125" style="1"/>
  </cols>
  <sheetData>
    <row r="1" spans="1:12" ht="13.5" thickBot="1" x14ac:dyDescent="0.25"/>
    <row r="2" spans="1:12" x14ac:dyDescent="0.2">
      <c r="C2" s="63"/>
      <c r="D2" s="68" t="s">
        <v>19</v>
      </c>
      <c r="E2" s="69"/>
      <c r="F2" s="69"/>
      <c r="G2" s="69"/>
      <c r="H2" s="69"/>
      <c r="I2" s="69"/>
      <c r="J2" s="69"/>
      <c r="K2" s="69"/>
      <c r="L2" s="70"/>
    </row>
    <row r="3" spans="1:12" ht="13.5" thickBot="1" x14ac:dyDescent="0.25">
      <c r="C3" s="63"/>
      <c r="D3" s="71"/>
      <c r="E3" s="72"/>
      <c r="F3" s="72"/>
      <c r="G3" s="72"/>
      <c r="H3" s="72"/>
      <c r="I3" s="72"/>
      <c r="J3" s="72"/>
      <c r="K3" s="72"/>
      <c r="L3" s="73"/>
    </row>
    <row r="5" spans="1:12" s="17" customFormat="1" x14ac:dyDescent="0.2">
      <c r="A5" s="2"/>
      <c r="C5" s="16"/>
    </row>
    <row r="6" spans="1:12" s="17" customFormat="1" x14ac:dyDescent="0.2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</row>
    <row r="7" spans="1:12" x14ac:dyDescent="0.2">
      <c r="A7" s="2">
        <v>1</v>
      </c>
      <c r="D7" s="67">
        <v>0.05</v>
      </c>
      <c r="E7" s="67">
        <v>0.05</v>
      </c>
      <c r="F7" s="67">
        <v>0.1</v>
      </c>
      <c r="G7" s="67">
        <v>0.15</v>
      </c>
      <c r="H7" s="67">
        <v>0.2</v>
      </c>
      <c r="I7" s="67">
        <v>0.45</v>
      </c>
      <c r="J7" s="66">
        <f>SUM(D7:I7)</f>
        <v>1</v>
      </c>
    </row>
  </sheetData>
  <mergeCells count="1">
    <mergeCell ref="D2:L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30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x14ac:dyDescent="0.2">
      <c r="C2" s="89" t="s">
        <v>18</v>
      </c>
      <c r="D2" s="90"/>
      <c r="E2" s="90"/>
      <c r="F2" s="90"/>
      <c r="G2" s="90"/>
      <c r="H2" s="90"/>
      <c r="I2" s="90"/>
      <c r="J2" s="90"/>
      <c r="K2" s="91"/>
    </row>
    <row r="3" spans="3:11" ht="13.5" thickBot="1" x14ac:dyDescent="0.25">
      <c r="C3" s="92"/>
      <c r="D3" s="93"/>
      <c r="E3" s="93"/>
      <c r="F3" s="93"/>
      <c r="G3" s="93"/>
      <c r="H3" s="93"/>
      <c r="I3" s="93"/>
      <c r="J3" s="93"/>
      <c r="K3" s="94"/>
    </row>
    <row r="26" spans="3:9" ht="13.5" thickBot="1" x14ac:dyDescent="0.25"/>
    <row r="27" spans="3:9" x14ac:dyDescent="0.2">
      <c r="C27" s="95">
        <f>'c'!C148</f>
        <v>75</v>
      </c>
      <c r="D27" s="96"/>
      <c r="E27" s="99" t="s">
        <v>13</v>
      </c>
      <c r="F27" s="99"/>
      <c r="G27" s="99"/>
      <c r="H27" s="99"/>
      <c r="I27" s="100"/>
    </row>
    <row r="28" spans="3:9" x14ac:dyDescent="0.2">
      <c r="C28" s="97"/>
      <c r="D28" s="98"/>
      <c r="E28" s="101"/>
      <c r="F28" s="101"/>
      <c r="G28" s="101"/>
      <c r="H28" s="101"/>
      <c r="I28" s="102"/>
    </row>
    <row r="29" spans="3:9" x14ac:dyDescent="0.2">
      <c r="C29" s="97">
        <f>'c'!B148</f>
        <v>6.6143782776614763</v>
      </c>
      <c r="D29" s="98"/>
      <c r="E29" s="101" t="s">
        <v>15</v>
      </c>
      <c r="F29" s="101"/>
      <c r="G29" s="101"/>
      <c r="H29" s="101"/>
      <c r="I29" s="102"/>
    </row>
    <row r="30" spans="3:9" ht="13.5" thickBot="1" x14ac:dyDescent="0.25">
      <c r="C30" s="103"/>
      <c r="D30" s="104"/>
      <c r="E30" s="105"/>
      <c r="F30" s="105"/>
      <c r="G30" s="105"/>
      <c r="H30" s="105"/>
      <c r="I30" s="106"/>
    </row>
  </sheetData>
  <mergeCells count="5">
    <mergeCell ref="C2:K3"/>
    <mergeCell ref="C27:D28"/>
    <mergeCell ref="E27:I28"/>
    <mergeCell ref="C29:D30"/>
    <mergeCell ref="E29:I30"/>
  </mergeCells>
  <phoneticPr fontId="1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K4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107" t="s">
        <v>32</v>
      </c>
      <c r="D2" s="108"/>
      <c r="E2" s="108"/>
      <c r="F2" s="108"/>
      <c r="G2" s="108"/>
      <c r="H2" s="108"/>
      <c r="I2" s="108"/>
      <c r="J2" s="108"/>
      <c r="K2" s="109"/>
    </row>
    <row r="3" spans="3:11" ht="13.5" customHeight="1" thickBot="1" x14ac:dyDescent="0.25">
      <c r="C3" s="110"/>
      <c r="D3" s="111"/>
      <c r="E3" s="111"/>
      <c r="F3" s="111"/>
      <c r="G3" s="111"/>
      <c r="H3" s="111"/>
      <c r="I3" s="111"/>
      <c r="J3" s="111"/>
      <c r="K3" s="112"/>
    </row>
    <row r="4" spans="3:11" x14ac:dyDescent="0.2">
      <c r="C4" s="54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113" t="s">
        <v>16</v>
      </c>
      <c r="D2" s="114"/>
      <c r="E2" s="114"/>
      <c r="F2" s="114"/>
      <c r="G2" s="114"/>
      <c r="H2" s="114"/>
      <c r="I2" s="114"/>
      <c r="J2" s="114"/>
      <c r="K2" s="115"/>
    </row>
    <row r="3" spans="3:11" ht="13.5" customHeight="1" thickBot="1" x14ac:dyDescent="0.25">
      <c r="C3" s="116"/>
      <c r="D3" s="117"/>
      <c r="E3" s="117"/>
      <c r="F3" s="117"/>
      <c r="G3" s="117"/>
      <c r="H3" s="117"/>
      <c r="I3" s="117"/>
      <c r="J3" s="117"/>
      <c r="K3" s="118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E9:E10"/>
  <sheetViews>
    <sheetView workbookViewId="0"/>
  </sheetViews>
  <sheetFormatPr defaultRowHeight="12.75" x14ac:dyDescent="0.2"/>
  <cols>
    <col min="5" max="5" width="29.28515625" bestFit="1" customWidth="1"/>
  </cols>
  <sheetData>
    <row r="9" spans="5:5" ht="13.5" thickBot="1" x14ac:dyDescent="0.25"/>
    <row r="10" spans="5:5" ht="90.75" thickBot="1" x14ac:dyDescent="1.2">
      <c r="E10" s="65" t="s">
        <v>34</v>
      </c>
    </row>
  </sheetData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/>
  </sheetViews>
  <sheetFormatPr defaultRowHeight="12.75" x14ac:dyDescent="0.2"/>
  <cols>
    <col min="1" max="2" width="9.28515625" style="4" customWidth="1"/>
    <col min="5" max="5" width="12.42578125" bestFit="1" customWidth="1"/>
    <col min="9" max="9" width="16.28515625" bestFit="1" customWidth="1"/>
  </cols>
  <sheetData>
    <row r="1" spans="1:9" ht="13.5" thickBot="1" x14ac:dyDescent="0.25"/>
    <row r="2" spans="1:9" ht="13.5" thickBot="1" x14ac:dyDescent="0.25">
      <c r="A2" s="119" t="s">
        <v>14</v>
      </c>
      <c r="B2" s="120"/>
      <c r="D2" s="119" t="s">
        <v>17</v>
      </c>
      <c r="E2" s="120"/>
      <c r="H2" s="51">
        <f>'c'!C148</f>
        <v>75</v>
      </c>
      <c r="I2" s="52" t="s">
        <v>13</v>
      </c>
    </row>
    <row r="3" spans="1:9" ht="13.5" thickBot="1" x14ac:dyDescent="0.25">
      <c r="A3" s="5" t="s">
        <v>2</v>
      </c>
      <c r="B3" s="6" t="s">
        <v>4</v>
      </c>
      <c r="D3" s="5" t="s">
        <v>2</v>
      </c>
      <c r="E3" s="6" t="s">
        <v>4</v>
      </c>
      <c r="H3" s="51">
        <f>'c'!B148</f>
        <v>6.6143782776614763</v>
      </c>
      <c r="I3" s="52" t="s">
        <v>15</v>
      </c>
    </row>
    <row r="4" spans="1:9" x14ac:dyDescent="0.2">
      <c r="A4" s="7">
        <v>-4</v>
      </c>
      <c r="B4" s="8">
        <f t="shared" ref="B4:B35" si="0">NORMDIST(A4,0,1,FALSE)</f>
        <v>1.3383022576488537E-4</v>
      </c>
      <c r="D4">
        <v>0</v>
      </c>
      <c r="E4" s="53">
        <f>NORMDIST(D4,$H$2,$H$3,FALSE)</f>
        <v>7.2692575742956786E-30</v>
      </c>
    </row>
    <row r="5" spans="1:9" x14ac:dyDescent="0.2">
      <c r="A5" s="7">
        <v>-3.9</v>
      </c>
      <c r="B5" s="8">
        <f t="shared" si="0"/>
        <v>1.9865547139277272E-4</v>
      </c>
      <c r="D5">
        <v>1</v>
      </c>
      <c r="E5" s="53">
        <f>NORMDIST(D5,$H$2,$H$3,FALSE)</f>
        <v>3.990538620364682E-29</v>
      </c>
    </row>
    <row r="6" spans="1:9" x14ac:dyDescent="0.2">
      <c r="A6" s="7">
        <v>-3.8</v>
      </c>
      <c r="B6" s="8">
        <f t="shared" si="0"/>
        <v>2.9194692579146027E-4</v>
      </c>
      <c r="D6">
        <v>2</v>
      </c>
      <c r="E6" s="53">
        <f>NORMDIST(D6,$H$2,$H$3,FALSE)</f>
        <v>2.1411458322490564E-28</v>
      </c>
    </row>
    <row r="7" spans="1:9" x14ac:dyDescent="0.2">
      <c r="A7" s="7">
        <v>-3.7</v>
      </c>
      <c r="B7" s="8">
        <f t="shared" si="0"/>
        <v>4.2478027055075143E-4</v>
      </c>
      <c r="D7">
        <v>3</v>
      </c>
      <c r="E7" s="53">
        <f>NORMDIST(D7,$H$2,$H$3,FALSE)</f>
        <v>1.1228823267285155E-27</v>
      </c>
    </row>
    <row r="8" spans="1:9" x14ac:dyDescent="0.2">
      <c r="A8" s="7">
        <v>-3.6</v>
      </c>
      <c r="B8" s="8">
        <f t="shared" si="0"/>
        <v>6.119019301137719E-4</v>
      </c>
      <c r="D8">
        <v>4</v>
      </c>
      <c r="E8" s="53">
        <f t="shared" ref="E8:E71" si="1">NORMDIST(D8,$H$2,$H$3,FALSE)</f>
        <v>5.755665072588901E-27</v>
      </c>
    </row>
    <row r="9" spans="1:9" x14ac:dyDescent="0.2">
      <c r="A9" s="7">
        <v>-3.5</v>
      </c>
      <c r="B9" s="8">
        <f t="shared" si="0"/>
        <v>8.7268269504576015E-4</v>
      </c>
      <c r="D9">
        <v>5</v>
      </c>
      <c r="E9" s="53">
        <f t="shared" si="1"/>
        <v>2.8835670253298037E-26</v>
      </c>
    </row>
    <row r="10" spans="1:9" x14ac:dyDescent="0.2">
      <c r="A10" s="7">
        <v>-3.4</v>
      </c>
      <c r="B10" s="8">
        <f t="shared" si="0"/>
        <v>1.2322191684730199E-3</v>
      </c>
      <c r="D10">
        <v>6</v>
      </c>
      <c r="E10" s="53">
        <f t="shared" si="1"/>
        <v>1.4120102719773417E-25</v>
      </c>
    </row>
    <row r="11" spans="1:9" x14ac:dyDescent="0.2">
      <c r="A11" s="7">
        <v>-3.3</v>
      </c>
      <c r="B11" s="8">
        <f t="shared" si="0"/>
        <v>1.7225689390536812E-3</v>
      </c>
      <c r="D11">
        <v>7</v>
      </c>
      <c r="E11" s="53">
        <f t="shared" si="1"/>
        <v>6.7580115645580923E-25</v>
      </c>
    </row>
    <row r="12" spans="1:9" x14ac:dyDescent="0.2">
      <c r="A12" s="7">
        <v>-3.2</v>
      </c>
      <c r="B12" s="8">
        <f t="shared" si="0"/>
        <v>2.3840882014648404E-3</v>
      </c>
      <c r="D12">
        <v>8</v>
      </c>
      <c r="E12" s="53">
        <f t="shared" si="1"/>
        <v>3.1613550513203295E-24</v>
      </c>
    </row>
    <row r="13" spans="1:9" x14ac:dyDescent="0.2">
      <c r="A13" s="7">
        <v>-3.1</v>
      </c>
      <c r="B13" s="8">
        <f t="shared" si="0"/>
        <v>3.2668190561999182E-3</v>
      </c>
      <c r="D13">
        <v>9</v>
      </c>
      <c r="E13" s="53">
        <f t="shared" si="1"/>
        <v>1.4454427216436687E-23</v>
      </c>
    </row>
    <row r="14" spans="1:9" x14ac:dyDescent="0.2">
      <c r="A14" s="7">
        <v>-3</v>
      </c>
      <c r="B14" s="8">
        <f t="shared" si="0"/>
        <v>4.4318484119380075E-3</v>
      </c>
      <c r="D14">
        <v>10</v>
      </c>
      <c r="E14" s="53">
        <f t="shared" si="1"/>
        <v>6.4595426207230367E-23</v>
      </c>
    </row>
    <row r="15" spans="1:9" x14ac:dyDescent="0.2">
      <c r="A15" s="7">
        <v>-2.9</v>
      </c>
      <c r="B15" s="8">
        <f t="shared" si="0"/>
        <v>5.9525324197758538E-3</v>
      </c>
      <c r="D15">
        <v>11</v>
      </c>
      <c r="E15" s="53">
        <f t="shared" si="1"/>
        <v>2.8214731293100175E-22</v>
      </c>
    </row>
    <row r="16" spans="1:9" x14ac:dyDescent="0.2">
      <c r="A16" s="7">
        <v>-2.8</v>
      </c>
      <c r="B16" s="8">
        <f t="shared" si="0"/>
        <v>7.9154515829799686E-3</v>
      </c>
      <c r="D16">
        <v>12</v>
      </c>
      <c r="E16" s="53">
        <f t="shared" si="1"/>
        <v>1.2045458564235805E-21</v>
      </c>
    </row>
    <row r="17" spans="1:5" x14ac:dyDescent="0.2">
      <c r="A17" s="7">
        <v>-2.7</v>
      </c>
      <c r="B17" s="8">
        <f t="shared" si="0"/>
        <v>1.0420934814422592E-2</v>
      </c>
      <c r="D17">
        <v>13</v>
      </c>
      <c r="E17" s="53">
        <f t="shared" si="1"/>
        <v>5.0262493094463709E-21</v>
      </c>
    </row>
    <row r="18" spans="1:5" x14ac:dyDescent="0.2">
      <c r="A18" s="7">
        <v>-2.6</v>
      </c>
      <c r="B18" s="8">
        <f t="shared" si="0"/>
        <v>1.3582969233685613E-2</v>
      </c>
      <c r="D18">
        <v>14</v>
      </c>
      <c r="E18" s="53">
        <f t="shared" si="1"/>
        <v>2.0499250562600702E-20</v>
      </c>
    </row>
    <row r="19" spans="1:5" x14ac:dyDescent="0.2">
      <c r="A19" s="7">
        <v>-2.5</v>
      </c>
      <c r="B19" s="8">
        <f t="shared" si="0"/>
        <v>1.752830049356854E-2</v>
      </c>
      <c r="D19">
        <v>15</v>
      </c>
      <c r="E19" s="53">
        <f t="shared" si="1"/>
        <v>8.1715644477821794E-20</v>
      </c>
    </row>
    <row r="20" spans="1:5" x14ac:dyDescent="0.2">
      <c r="A20" s="7">
        <v>-2.4</v>
      </c>
      <c r="B20" s="8">
        <f t="shared" si="0"/>
        <v>2.2394530294842899E-2</v>
      </c>
      <c r="D20">
        <v>16</v>
      </c>
      <c r="E20" s="53">
        <f t="shared" si="1"/>
        <v>3.1837994666636819E-19</v>
      </c>
    </row>
    <row r="21" spans="1:5" x14ac:dyDescent="0.2">
      <c r="A21" s="7">
        <v>-2.2999999999999998</v>
      </c>
      <c r="B21" s="8">
        <f t="shared" si="0"/>
        <v>2.8327037741601186E-2</v>
      </c>
      <c r="D21">
        <v>17</v>
      </c>
      <c r="E21" s="53">
        <f t="shared" si="1"/>
        <v>1.2124378060954798E-18</v>
      </c>
    </row>
    <row r="22" spans="1:5" x14ac:dyDescent="0.2">
      <c r="A22" s="7">
        <v>-2.2000000000000002</v>
      </c>
      <c r="B22" s="8">
        <f t="shared" si="0"/>
        <v>3.5474592846231424E-2</v>
      </c>
      <c r="D22">
        <v>18</v>
      </c>
      <c r="E22" s="53">
        <f t="shared" si="1"/>
        <v>4.5128043296461621E-18</v>
      </c>
    </row>
    <row r="23" spans="1:5" x14ac:dyDescent="0.2">
      <c r="A23" s="7">
        <v>-2.1</v>
      </c>
      <c r="B23" s="8">
        <f t="shared" si="0"/>
        <v>4.3983595980427191E-2</v>
      </c>
      <c r="D23">
        <v>19</v>
      </c>
      <c r="E23" s="53">
        <f t="shared" si="1"/>
        <v>1.6417491712502988E-17</v>
      </c>
    </row>
    <row r="24" spans="1:5" x14ac:dyDescent="0.2">
      <c r="A24" s="7">
        <v>-2</v>
      </c>
      <c r="B24" s="8">
        <f t="shared" si="0"/>
        <v>5.3990966513188063E-2</v>
      </c>
      <c r="D24">
        <v>20</v>
      </c>
      <c r="E24" s="53">
        <f t="shared" si="1"/>
        <v>5.8376812389094729E-17</v>
      </c>
    </row>
    <row r="25" spans="1:5" x14ac:dyDescent="0.2">
      <c r="A25" s="7">
        <v>-1.9</v>
      </c>
      <c r="B25" s="8">
        <f t="shared" si="0"/>
        <v>6.5615814774676595E-2</v>
      </c>
      <c r="D25">
        <v>21</v>
      </c>
      <c r="E25" s="53">
        <f t="shared" si="1"/>
        <v>2.0288372842558712E-16</v>
      </c>
    </row>
    <row r="26" spans="1:5" x14ac:dyDescent="0.2">
      <c r="A26" s="7">
        <v>-1.8</v>
      </c>
      <c r="B26" s="8">
        <f t="shared" si="0"/>
        <v>7.8950158300894149E-2</v>
      </c>
      <c r="D26">
        <v>22</v>
      </c>
      <c r="E26" s="53">
        <f t="shared" si="1"/>
        <v>6.8917152751377118E-16</v>
      </c>
    </row>
    <row r="27" spans="1:5" x14ac:dyDescent="0.2">
      <c r="A27" s="7">
        <v>-1.7</v>
      </c>
      <c r="B27" s="8">
        <f t="shared" si="0"/>
        <v>9.4049077376886947E-2</v>
      </c>
      <c r="D27">
        <v>23</v>
      </c>
      <c r="E27" s="53">
        <f t="shared" si="1"/>
        <v>2.2881300511666499E-15</v>
      </c>
    </row>
    <row r="28" spans="1:5" x14ac:dyDescent="0.2">
      <c r="A28" s="7">
        <v>-1.6</v>
      </c>
      <c r="B28" s="8">
        <f t="shared" si="0"/>
        <v>0.11092083467945554</v>
      </c>
      <c r="D28">
        <v>24</v>
      </c>
      <c r="E28" s="53">
        <f t="shared" si="1"/>
        <v>7.4251862577271436E-15</v>
      </c>
    </row>
    <row r="29" spans="1:5" x14ac:dyDescent="0.2">
      <c r="A29" s="7">
        <v>-1.5</v>
      </c>
      <c r="B29" s="8">
        <f t="shared" si="0"/>
        <v>0.12951759566589174</v>
      </c>
      <c r="D29">
        <v>25</v>
      </c>
      <c r="E29" s="53">
        <f t="shared" si="1"/>
        <v>2.35508869900844E-14</v>
      </c>
    </row>
    <row r="30" spans="1:5" x14ac:dyDescent="0.2">
      <c r="A30" s="7">
        <v>-1.4</v>
      </c>
      <c r="B30" s="8">
        <f t="shared" si="0"/>
        <v>0.14972746563574488</v>
      </c>
      <c r="D30">
        <v>26</v>
      </c>
      <c r="E30" s="53">
        <f t="shared" si="1"/>
        <v>7.3009681475310175E-14</v>
      </c>
    </row>
    <row r="31" spans="1:5" x14ac:dyDescent="0.2">
      <c r="A31" s="7">
        <v>-1.3</v>
      </c>
      <c r="B31" s="8">
        <f t="shared" si="0"/>
        <v>0.17136859204780736</v>
      </c>
      <c r="D31">
        <v>27</v>
      </c>
      <c r="E31" s="53">
        <f t="shared" si="1"/>
        <v>2.2122128361098869E-13</v>
      </c>
    </row>
    <row r="32" spans="1:5" x14ac:dyDescent="0.2">
      <c r="A32" s="7">
        <v>-1.2</v>
      </c>
      <c r="B32" s="8">
        <f t="shared" si="0"/>
        <v>0.19418605498321295</v>
      </c>
      <c r="D32">
        <v>28</v>
      </c>
      <c r="E32" s="53">
        <f t="shared" si="1"/>
        <v>6.5515887900630022E-13</v>
      </c>
    </row>
    <row r="33" spans="1:5" x14ac:dyDescent="0.2">
      <c r="A33" s="7">
        <v>-1.1000000000000001</v>
      </c>
      <c r="B33" s="8">
        <f t="shared" si="0"/>
        <v>0.21785217703255053</v>
      </c>
      <c r="D33">
        <v>29</v>
      </c>
      <c r="E33" s="53">
        <f t="shared" si="1"/>
        <v>1.8964422549539157E-12</v>
      </c>
    </row>
    <row r="34" spans="1:5" x14ac:dyDescent="0.2">
      <c r="A34" s="7">
        <v>-1</v>
      </c>
      <c r="B34" s="8">
        <f t="shared" si="0"/>
        <v>0.24197072451914337</v>
      </c>
      <c r="D34">
        <v>30</v>
      </c>
      <c r="E34" s="53">
        <f t="shared" si="1"/>
        <v>5.3654466944508516E-12</v>
      </c>
    </row>
    <row r="35" spans="1:5" x14ac:dyDescent="0.2">
      <c r="A35" s="7">
        <v>-0.9</v>
      </c>
      <c r="B35" s="8">
        <f t="shared" si="0"/>
        <v>0.26608524989875482</v>
      </c>
      <c r="D35">
        <v>31</v>
      </c>
      <c r="E35" s="53">
        <f t="shared" si="1"/>
        <v>1.4836976700573957E-11</v>
      </c>
    </row>
    <row r="36" spans="1:5" x14ac:dyDescent="0.2">
      <c r="A36" s="7">
        <v>-0.8</v>
      </c>
      <c r="B36" s="8">
        <f t="shared" ref="B36:B67" si="2">NORMDIST(A36,0,1,FALSE)</f>
        <v>0.28969155276148273</v>
      </c>
      <c r="D36">
        <v>32</v>
      </c>
      <c r="E36" s="53">
        <f t="shared" si="1"/>
        <v>4.0101278030662522E-11</v>
      </c>
    </row>
    <row r="37" spans="1:5" x14ac:dyDescent="0.2">
      <c r="A37" s="7">
        <v>-0.7</v>
      </c>
      <c r="B37" s="8">
        <f t="shared" si="2"/>
        <v>0.31225393336676127</v>
      </c>
      <c r="D37">
        <v>33</v>
      </c>
      <c r="E37" s="53">
        <f t="shared" si="1"/>
        <v>1.0593617353809599E-10</v>
      </c>
    </row>
    <row r="38" spans="1:5" x14ac:dyDescent="0.2">
      <c r="A38" s="7">
        <v>-0.6</v>
      </c>
      <c r="B38" s="8">
        <f t="shared" si="2"/>
        <v>0.33322460289179967</v>
      </c>
      <c r="D38">
        <v>34</v>
      </c>
      <c r="E38" s="53">
        <f t="shared" si="1"/>
        <v>2.7352915201263008E-10</v>
      </c>
    </row>
    <row r="39" spans="1:5" x14ac:dyDescent="0.2">
      <c r="A39" s="7">
        <v>-0.5</v>
      </c>
      <c r="B39" s="8">
        <f t="shared" si="2"/>
        <v>0.35206532676429952</v>
      </c>
      <c r="D39">
        <v>35</v>
      </c>
      <c r="E39" s="53">
        <f t="shared" si="1"/>
        <v>6.9029738024629912E-10</v>
      </c>
    </row>
    <row r="40" spans="1:5" x14ac:dyDescent="0.2">
      <c r="A40" s="7">
        <v>-0.4</v>
      </c>
      <c r="B40" s="8">
        <f t="shared" si="2"/>
        <v>0.36827014030332333</v>
      </c>
      <c r="D40">
        <v>36</v>
      </c>
      <c r="E40" s="53">
        <f t="shared" si="1"/>
        <v>1.7027155423817794E-9</v>
      </c>
    </row>
    <row r="41" spans="1:5" x14ac:dyDescent="0.2">
      <c r="A41" s="7">
        <v>-0.3</v>
      </c>
      <c r="B41" s="8">
        <f t="shared" si="2"/>
        <v>0.38138781546052414</v>
      </c>
      <c r="D41">
        <v>37</v>
      </c>
      <c r="E41" s="53">
        <f t="shared" si="1"/>
        <v>4.105076401240276E-9</v>
      </c>
    </row>
    <row r="42" spans="1:5" x14ac:dyDescent="0.2">
      <c r="A42" s="7">
        <v>-0.2</v>
      </c>
      <c r="B42" s="8">
        <f t="shared" si="2"/>
        <v>0.39104269397545588</v>
      </c>
      <c r="D42">
        <v>38</v>
      </c>
      <c r="E42" s="53">
        <f t="shared" si="1"/>
        <v>9.6732777392765249E-9</v>
      </c>
    </row>
    <row r="43" spans="1:5" x14ac:dyDescent="0.2">
      <c r="A43" s="7">
        <v>-0.1</v>
      </c>
      <c r="B43" s="8">
        <f t="shared" si="2"/>
        <v>0.39695254747701181</v>
      </c>
      <c r="D43">
        <v>39</v>
      </c>
      <c r="E43" s="53">
        <f t="shared" si="1"/>
        <v>2.2279187036620884E-8</v>
      </c>
    </row>
    <row r="44" spans="1:5" x14ac:dyDescent="0.2">
      <c r="A44" s="7">
        <v>0</v>
      </c>
      <c r="B44" s="8">
        <f t="shared" si="2"/>
        <v>0.3989422804014327</v>
      </c>
      <c r="D44">
        <v>40</v>
      </c>
      <c r="E44" s="53">
        <f t="shared" si="1"/>
        <v>5.0153158693509665E-8</v>
      </c>
    </row>
    <row r="45" spans="1:5" x14ac:dyDescent="0.2">
      <c r="A45" s="7">
        <v>0.1</v>
      </c>
      <c r="B45" s="8">
        <f t="shared" si="2"/>
        <v>0.39695254747701181</v>
      </c>
      <c r="D45">
        <v>41</v>
      </c>
      <c r="E45" s="53">
        <f t="shared" si="1"/>
        <v>1.1034953578154631E-7</v>
      </c>
    </row>
    <row r="46" spans="1:5" x14ac:dyDescent="0.2">
      <c r="A46" s="7">
        <v>0.2</v>
      </c>
      <c r="B46" s="8">
        <f t="shared" si="2"/>
        <v>0.39104269397545588</v>
      </c>
      <c r="D46">
        <v>42</v>
      </c>
      <c r="E46" s="53">
        <f t="shared" si="1"/>
        <v>2.373099782438264E-7</v>
      </c>
    </row>
    <row r="47" spans="1:5" x14ac:dyDescent="0.2">
      <c r="A47" s="7">
        <v>0.3</v>
      </c>
      <c r="B47" s="8">
        <f t="shared" si="2"/>
        <v>0.38138781546052414</v>
      </c>
      <c r="D47">
        <v>43</v>
      </c>
      <c r="E47" s="53">
        <f t="shared" si="1"/>
        <v>4.9880954746101208E-7</v>
      </c>
    </row>
    <row r="48" spans="1:5" x14ac:dyDescent="0.2">
      <c r="A48" s="7">
        <v>0.4</v>
      </c>
      <c r="B48" s="8">
        <f t="shared" si="2"/>
        <v>0.36827014030332333</v>
      </c>
      <c r="D48">
        <v>44</v>
      </c>
      <c r="E48" s="53">
        <f t="shared" si="1"/>
        <v>1.0247709000901504E-6</v>
      </c>
    </row>
    <row r="49" spans="1:5" x14ac:dyDescent="0.2">
      <c r="A49" s="7">
        <v>0.5</v>
      </c>
      <c r="B49" s="8">
        <f t="shared" si="2"/>
        <v>0.35206532676429952</v>
      </c>
      <c r="D49">
        <v>45</v>
      </c>
      <c r="E49" s="53">
        <f t="shared" si="1"/>
        <v>2.05774748907919E-6</v>
      </c>
    </row>
    <row r="50" spans="1:5" x14ac:dyDescent="0.2">
      <c r="A50" s="7">
        <v>0.6</v>
      </c>
      <c r="B50" s="8">
        <f t="shared" si="2"/>
        <v>0.33322460289179967</v>
      </c>
      <c r="D50">
        <v>46</v>
      </c>
      <c r="E50" s="53">
        <f t="shared" si="1"/>
        <v>4.0385981812840701E-6</v>
      </c>
    </row>
    <row r="51" spans="1:5" x14ac:dyDescent="0.2">
      <c r="A51" s="7">
        <v>0.7</v>
      </c>
      <c r="B51" s="8">
        <f t="shared" si="2"/>
        <v>0.31225393336676127</v>
      </c>
      <c r="D51">
        <v>47</v>
      </c>
      <c r="E51" s="53">
        <f t="shared" si="1"/>
        <v>7.747159176982334E-6</v>
      </c>
    </row>
    <row r="52" spans="1:5" x14ac:dyDescent="0.2">
      <c r="A52" s="7">
        <v>0.8</v>
      </c>
      <c r="B52" s="8">
        <f t="shared" si="2"/>
        <v>0.28969155276148273</v>
      </c>
      <c r="D52">
        <v>48</v>
      </c>
      <c r="E52" s="53">
        <f t="shared" si="1"/>
        <v>1.4525382654418132E-5</v>
      </c>
    </row>
    <row r="53" spans="1:5" x14ac:dyDescent="0.2">
      <c r="A53" s="7">
        <v>0.9</v>
      </c>
      <c r="B53" s="8">
        <f t="shared" si="2"/>
        <v>0.26608524989875482</v>
      </c>
      <c r="D53">
        <v>49</v>
      </c>
      <c r="E53" s="53">
        <f t="shared" si="1"/>
        <v>2.6618645600245862E-5</v>
      </c>
    </row>
    <row r="54" spans="1:5" x14ac:dyDescent="0.2">
      <c r="A54" s="7">
        <v>1</v>
      </c>
      <c r="B54" s="8">
        <f t="shared" si="2"/>
        <v>0.24197072451914337</v>
      </c>
      <c r="D54">
        <v>50</v>
      </c>
      <c r="E54" s="53">
        <f t="shared" si="1"/>
        <v>4.767795231878407E-5</v>
      </c>
    </row>
    <row r="55" spans="1:5" x14ac:dyDescent="0.2">
      <c r="A55" s="7">
        <v>1.1000000000000001</v>
      </c>
      <c r="B55" s="8">
        <f t="shared" si="2"/>
        <v>0.21785217703255053</v>
      </c>
      <c r="D55">
        <v>51</v>
      </c>
      <c r="E55" s="53">
        <f t="shared" si="1"/>
        <v>8.346847999492397E-5</v>
      </c>
    </row>
    <row r="56" spans="1:5" x14ac:dyDescent="0.2">
      <c r="A56" s="7">
        <v>1.2</v>
      </c>
      <c r="B56" s="8">
        <f t="shared" si="2"/>
        <v>0.19418605498321295</v>
      </c>
      <c r="D56">
        <v>52</v>
      </c>
      <c r="E56" s="53">
        <f t="shared" si="1"/>
        <v>1.4282383284357894E-4</v>
      </c>
    </row>
    <row r="57" spans="1:5" x14ac:dyDescent="0.2">
      <c r="A57" s="7">
        <v>1.3</v>
      </c>
      <c r="B57" s="8">
        <f t="shared" si="2"/>
        <v>0.17136859204780736</v>
      </c>
      <c r="D57">
        <v>53</v>
      </c>
      <c r="E57" s="53">
        <f t="shared" si="1"/>
        <v>2.3886478696692658E-4</v>
      </c>
    </row>
    <row r="58" spans="1:5" x14ac:dyDescent="0.2">
      <c r="A58" s="7">
        <v>1.4</v>
      </c>
      <c r="B58" s="8">
        <f t="shared" si="2"/>
        <v>0.14972746563574488</v>
      </c>
      <c r="D58">
        <v>54</v>
      </c>
      <c r="E58" s="53">
        <f t="shared" si="1"/>
        <v>3.9046026828638169E-4</v>
      </c>
    </row>
    <row r="59" spans="1:5" x14ac:dyDescent="0.2">
      <c r="A59" s="7">
        <v>1.5</v>
      </c>
      <c r="B59" s="8">
        <f t="shared" si="2"/>
        <v>0.12951759566589174</v>
      </c>
      <c r="D59">
        <v>55</v>
      </c>
      <c r="E59" s="53">
        <f t="shared" si="1"/>
        <v>6.2384232174648579E-4</v>
      </c>
    </row>
    <row r="60" spans="1:5" x14ac:dyDescent="0.2">
      <c r="A60" s="7">
        <v>1.6</v>
      </c>
      <c r="B60" s="8">
        <f t="shared" si="2"/>
        <v>0.11092083467945554</v>
      </c>
      <c r="D60">
        <v>56</v>
      </c>
      <c r="E60" s="53">
        <f t="shared" si="1"/>
        <v>9.7419543225097716E-4</v>
      </c>
    </row>
    <row r="61" spans="1:5" x14ac:dyDescent="0.2">
      <c r="A61" s="7">
        <v>1.7</v>
      </c>
      <c r="B61" s="8">
        <f t="shared" si="2"/>
        <v>9.4049077376886947E-2</v>
      </c>
      <c r="D61">
        <v>57</v>
      </c>
      <c r="E61" s="53">
        <f t="shared" si="1"/>
        <v>1.4869303045165711E-3</v>
      </c>
    </row>
    <row r="62" spans="1:5" x14ac:dyDescent="0.2">
      <c r="A62" s="7">
        <v>1.8</v>
      </c>
      <c r="B62" s="8">
        <f t="shared" si="2"/>
        <v>7.8950158300894149E-2</v>
      </c>
      <c r="D62">
        <v>58</v>
      </c>
      <c r="E62" s="53">
        <f t="shared" si="1"/>
        <v>2.2182393519490744E-3</v>
      </c>
    </row>
    <row r="63" spans="1:5" x14ac:dyDescent="0.2">
      <c r="A63" s="7">
        <v>1.9</v>
      </c>
      <c r="B63" s="8">
        <f t="shared" si="2"/>
        <v>6.5615814774676595E-2</v>
      </c>
      <c r="D63">
        <v>59</v>
      </c>
      <c r="E63" s="53">
        <f t="shared" si="1"/>
        <v>3.2344427406691151E-3</v>
      </c>
    </row>
    <row r="64" spans="1:5" x14ac:dyDescent="0.2">
      <c r="A64" s="7">
        <v>2</v>
      </c>
      <c r="B64" s="8">
        <f t="shared" si="2"/>
        <v>5.3990966513188063E-2</v>
      </c>
      <c r="D64">
        <v>60</v>
      </c>
      <c r="E64" s="53">
        <f t="shared" si="1"/>
        <v>4.60960591227193E-3</v>
      </c>
    </row>
    <row r="65" spans="1:5" x14ac:dyDescent="0.2">
      <c r="A65" s="7">
        <v>2.1</v>
      </c>
      <c r="B65" s="8">
        <f t="shared" si="2"/>
        <v>4.3983595980427191E-2</v>
      </c>
      <c r="D65">
        <v>61</v>
      </c>
      <c r="E65" s="53">
        <f t="shared" si="1"/>
        <v>6.4209811901173334E-3</v>
      </c>
    </row>
    <row r="66" spans="1:5" x14ac:dyDescent="0.2">
      <c r="A66" s="7">
        <v>2.2000000000000002</v>
      </c>
      <c r="B66" s="8">
        <f t="shared" si="2"/>
        <v>3.5474592846231424E-2</v>
      </c>
      <c r="D66">
        <v>62</v>
      </c>
      <c r="E66" s="53">
        <f t="shared" si="1"/>
        <v>8.7420294737547734E-3</v>
      </c>
    </row>
    <row r="67" spans="1:5" x14ac:dyDescent="0.2">
      <c r="A67" s="7">
        <v>2.2999999999999998</v>
      </c>
      <c r="B67" s="8">
        <f t="shared" si="2"/>
        <v>2.8327037741601186E-2</v>
      </c>
      <c r="D67">
        <v>63</v>
      </c>
      <c r="E67" s="53">
        <f t="shared" si="1"/>
        <v>1.1633125251169716E-2</v>
      </c>
    </row>
    <row r="68" spans="1:5" x14ac:dyDescent="0.2">
      <c r="A68" s="7">
        <v>2.4</v>
      </c>
      <c r="B68" s="8">
        <f t="shared" ref="B68:B84" si="3">NORMDIST(A68,0,1,FALSE)</f>
        <v>2.2394530294842899E-2</v>
      </c>
      <c r="D68">
        <v>64</v>
      </c>
      <c r="E68" s="53">
        <f t="shared" si="1"/>
        <v>1.5130518494591074E-2</v>
      </c>
    </row>
    <row r="69" spans="1:5" x14ac:dyDescent="0.2">
      <c r="A69" s="7">
        <v>2.5000000000000102</v>
      </c>
      <c r="B69" s="8">
        <f t="shared" si="3"/>
        <v>1.7528300493568086E-2</v>
      </c>
      <c r="D69">
        <v>65</v>
      </c>
      <c r="E69" s="53">
        <f t="shared" si="1"/>
        <v>1.9234658780171197E-2</v>
      </c>
    </row>
    <row r="70" spans="1:5" x14ac:dyDescent="0.2">
      <c r="A70" s="7">
        <v>2.6</v>
      </c>
      <c r="B70" s="8">
        <f t="shared" si="3"/>
        <v>1.3582969233685613E-2</v>
      </c>
      <c r="D70">
        <v>66</v>
      </c>
      <c r="E70" s="53">
        <f t="shared" si="1"/>
        <v>2.3899478859583084E-2</v>
      </c>
    </row>
    <row r="71" spans="1:5" x14ac:dyDescent="0.2">
      <c r="A71" s="7">
        <v>2.7</v>
      </c>
      <c r="B71" s="8">
        <f t="shared" si="3"/>
        <v>1.0420934814422592E-2</v>
      </c>
      <c r="D71">
        <v>67</v>
      </c>
      <c r="E71" s="53">
        <f t="shared" si="1"/>
        <v>2.9024559994874907E-2</v>
      </c>
    </row>
    <row r="72" spans="1:5" x14ac:dyDescent="0.2">
      <c r="A72" s="7">
        <v>2.80000000000001</v>
      </c>
      <c r="B72" s="8">
        <f t="shared" si="3"/>
        <v>7.915451582979743E-3</v>
      </c>
      <c r="D72">
        <v>68</v>
      </c>
      <c r="E72" s="53">
        <f t="shared" ref="E72:E104" si="4">NORMDIST(D72,$H$2,$H$3,FALSE)</f>
        <v>3.4452133965095944E-2</v>
      </c>
    </row>
    <row r="73" spans="1:5" x14ac:dyDescent="0.2">
      <c r="A73" s="7">
        <v>2.9000000000000101</v>
      </c>
      <c r="B73" s="8">
        <f t="shared" si="3"/>
        <v>5.9525324197756795E-3</v>
      </c>
      <c r="D73">
        <v>69</v>
      </c>
      <c r="E73" s="53">
        <f t="shared" si="4"/>
        <v>3.9970527416576931E-2</v>
      </c>
    </row>
    <row r="74" spans="1:5" x14ac:dyDescent="0.2">
      <c r="A74" s="7">
        <v>3.0000000000000102</v>
      </c>
      <c r="B74" s="8">
        <f t="shared" si="3"/>
        <v>4.431848411937874E-3</v>
      </c>
      <c r="D74">
        <v>70</v>
      </c>
      <c r="E74" s="53">
        <f t="shared" si="4"/>
        <v>4.5324904682552215E-2</v>
      </c>
    </row>
    <row r="75" spans="1:5" x14ac:dyDescent="0.2">
      <c r="A75" s="7">
        <v>3.1000000000000099</v>
      </c>
      <c r="B75" s="8">
        <f t="shared" si="3"/>
        <v>3.2668190561998202E-3</v>
      </c>
      <c r="D75">
        <v>71</v>
      </c>
      <c r="E75" s="53">
        <f t="shared" si="4"/>
        <v>5.0235090503670136E-2</v>
      </c>
    </row>
    <row r="76" spans="1:5" x14ac:dyDescent="0.2">
      <c r="A76" s="7">
        <v>3.2000000000000099</v>
      </c>
      <c r="B76" s="8">
        <f t="shared" si="3"/>
        <v>2.3840882014647662E-3</v>
      </c>
      <c r="D76">
        <v>72</v>
      </c>
      <c r="E76" s="53">
        <f t="shared" si="4"/>
        <v>5.4419023886106976E-2</v>
      </c>
    </row>
    <row r="77" spans="1:5" x14ac:dyDescent="0.2">
      <c r="A77" s="7">
        <v>3.30000000000001</v>
      </c>
      <c r="B77" s="8">
        <f t="shared" si="3"/>
        <v>1.7225689390536229E-3</v>
      </c>
      <c r="D77">
        <v>73</v>
      </c>
      <c r="E77" s="53">
        <f t="shared" si="4"/>
        <v>5.7619246566093178E-2</v>
      </c>
    </row>
    <row r="78" spans="1:5" x14ac:dyDescent="0.2">
      <c r="A78" s="7">
        <v>3.4000000000000101</v>
      </c>
      <c r="B78" s="8">
        <f t="shared" si="3"/>
        <v>1.2322191684729772E-3</v>
      </c>
      <c r="D78">
        <v>74</v>
      </c>
      <c r="E78" s="53">
        <f t="shared" si="4"/>
        <v>5.9629019977796988E-2</v>
      </c>
    </row>
    <row r="79" spans="1:5" x14ac:dyDescent="0.2">
      <c r="A79" s="7">
        <v>3.5000000000000102</v>
      </c>
      <c r="B79" s="8">
        <f t="shared" si="3"/>
        <v>8.7268269504572915E-4</v>
      </c>
      <c r="D79">
        <v>75</v>
      </c>
      <c r="E79" s="53">
        <f t="shared" si="4"/>
        <v>6.0314403509210746E-2</v>
      </c>
    </row>
    <row r="80" spans="1:5" x14ac:dyDescent="0.2">
      <c r="A80" s="7">
        <v>3.6000000000000099</v>
      </c>
      <c r="B80" s="8">
        <f t="shared" si="3"/>
        <v>6.1190193011375076E-4</v>
      </c>
      <c r="D80">
        <v>76</v>
      </c>
      <c r="E80" s="53">
        <f t="shared" si="4"/>
        <v>5.9629019977796988E-2</v>
      </c>
    </row>
    <row r="81" spans="1:5" x14ac:dyDescent="0.2">
      <c r="A81" s="7">
        <v>3.7000000000000099</v>
      </c>
      <c r="B81" s="8">
        <f t="shared" si="3"/>
        <v>4.2478027055073593E-4</v>
      </c>
      <c r="D81">
        <v>77</v>
      </c>
      <c r="E81" s="53">
        <f t="shared" si="4"/>
        <v>5.7619246566093178E-2</v>
      </c>
    </row>
    <row r="82" spans="1:5" x14ac:dyDescent="0.2">
      <c r="A82" s="7">
        <v>3.80000000000001</v>
      </c>
      <c r="B82" s="8">
        <f t="shared" si="3"/>
        <v>2.919469257914491E-4</v>
      </c>
      <c r="D82">
        <v>78</v>
      </c>
      <c r="E82" s="53">
        <f t="shared" si="4"/>
        <v>5.4419023886106976E-2</v>
      </c>
    </row>
    <row r="83" spans="1:5" x14ac:dyDescent="0.2">
      <c r="A83" s="7">
        <v>3.9000000000000101</v>
      </c>
      <c r="B83" s="8">
        <f t="shared" si="3"/>
        <v>1.9865547139276475E-4</v>
      </c>
      <c r="D83">
        <v>79</v>
      </c>
      <c r="E83" s="53">
        <f t="shared" si="4"/>
        <v>5.0235090503670136E-2</v>
      </c>
    </row>
    <row r="84" spans="1:5" x14ac:dyDescent="0.2">
      <c r="A84" s="7">
        <v>4.0000000000000098</v>
      </c>
      <c r="B84" s="8">
        <f t="shared" si="3"/>
        <v>1.3383022576488014E-4</v>
      </c>
      <c r="D84">
        <v>80</v>
      </c>
      <c r="E84" s="53">
        <f t="shared" si="4"/>
        <v>4.5324904682552215E-2</v>
      </c>
    </row>
    <row r="85" spans="1:5" x14ac:dyDescent="0.2">
      <c r="D85">
        <v>81</v>
      </c>
      <c r="E85" s="53">
        <f t="shared" si="4"/>
        <v>3.9970527416576931E-2</v>
      </c>
    </row>
    <row r="86" spans="1:5" x14ac:dyDescent="0.2">
      <c r="D86">
        <v>82</v>
      </c>
      <c r="E86" s="53">
        <f t="shared" si="4"/>
        <v>3.4452133965095944E-2</v>
      </c>
    </row>
    <row r="87" spans="1:5" x14ac:dyDescent="0.2">
      <c r="D87">
        <v>83</v>
      </c>
      <c r="E87" s="53">
        <f t="shared" si="4"/>
        <v>2.9024559994874907E-2</v>
      </c>
    </row>
    <row r="88" spans="1:5" x14ac:dyDescent="0.2">
      <c r="D88">
        <v>84</v>
      </c>
      <c r="E88" s="53">
        <f t="shared" si="4"/>
        <v>2.3899478859583084E-2</v>
      </c>
    </row>
    <row r="89" spans="1:5" x14ac:dyDescent="0.2">
      <c r="D89">
        <v>85</v>
      </c>
      <c r="E89" s="53">
        <f t="shared" si="4"/>
        <v>1.9234658780171197E-2</v>
      </c>
    </row>
    <row r="90" spans="1:5" x14ac:dyDescent="0.2">
      <c r="D90">
        <v>86</v>
      </c>
      <c r="E90" s="53">
        <f t="shared" si="4"/>
        <v>1.5130518494591074E-2</v>
      </c>
    </row>
    <row r="91" spans="1:5" x14ac:dyDescent="0.2">
      <c r="D91">
        <v>87</v>
      </c>
      <c r="E91" s="53">
        <f t="shared" si="4"/>
        <v>1.1633125251169716E-2</v>
      </c>
    </row>
    <row r="92" spans="1:5" x14ac:dyDescent="0.2">
      <c r="D92">
        <v>88</v>
      </c>
      <c r="E92" s="53">
        <f t="shared" si="4"/>
        <v>8.7420294737547734E-3</v>
      </c>
    </row>
    <row r="93" spans="1:5" x14ac:dyDescent="0.2">
      <c r="D93">
        <v>89</v>
      </c>
      <c r="E93" s="53">
        <f t="shared" si="4"/>
        <v>6.4209811901173334E-3</v>
      </c>
    </row>
    <row r="94" spans="1:5" x14ac:dyDescent="0.2">
      <c r="D94">
        <v>90</v>
      </c>
      <c r="E94" s="53">
        <f t="shared" si="4"/>
        <v>4.60960591227193E-3</v>
      </c>
    </row>
    <row r="95" spans="1:5" x14ac:dyDescent="0.2">
      <c r="D95">
        <v>91</v>
      </c>
      <c r="E95" s="53">
        <f t="shared" si="4"/>
        <v>3.2344427406691151E-3</v>
      </c>
    </row>
    <row r="96" spans="1:5" x14ac:dyDescent="0.2">
      <c r="D96">
        <v>92</v>
      </c>
      <c r="E96" s="53">
        <f t="shared" si="4"/>
        <v>2.2182393519490744E-3</v>
      </c>
    </row>
    <row r="97" spans="4:5" x14ac:dyDescent="0.2">
      <c r="D97">
        <v>93</v>
      </c>
      <c r="E97" s="53">
        <f t="shared" si="4"/>
        <v>1.4869303045165711E-3</v>
      </c>
    </row>
    <row r="98" spans="4:5" x14ac:dyDescent="0.2">
      <c r="D98">
        <v>94</v>
      </c>
      <c r="E98" s="53">
        <f t="shared" si="4"/>
        <v>9.7419543225097716E-4</v>
      </c>
    </row>
    <row r="99" spans="4:5" x14ac:dyDescent="0.2">
      <c r="D99">
        <v>95</v>
      </c>
      <c r="E99" s="53">
        <f t="shared" si="4"/>
        <v>6.2384232174648579E-4</v>
      </c>
    </row>
    <row r="100" spans="4:5" x14ac:dyDescent="0.2">
      <c r="D100">
        <v>96</v>
      </c>
      <c r="E100" s="53">
        <f t="shared" si="4"/>
        <v>3.9046026828638169E-4</v>
      </c>
    </row>
    <row r="101" spans="4:5" x14ac:dyDescent="0.2">
      <c r="D101">
        <v>97</v>
      </c>
      <c r="E101" s="53">
        <f t="shared" si="4"/>
        <v>2.3886478696692658E-4</v>
      </c>
    </row>
    <row r="102" spans="4:5" x14ac:dyDescent="0.2">
      <c r="D102">
        <v>98</v>
      </c>
      <c r="E102" s="53">
        <f t="shared" si="4"/>
        <v>1.4282383284357894E-4</v>
      </c>
    </row>
    <row r="103" spans="4:5" x14ac:dyDescent="0.2">
      <c r="D103">
        <v>99</v>
      </c>
      <c r="E103" s="53">
        <f t="shared" si="4"/>
        <v>8.346847999492397E-5</v>
      </c>
    </row>
    <row r="104" spans="4:5" x14ac:dyDescent="0.2">
      <c r="D104">
        <v>100</v>
      </c>
      <c r="E104" s="53">
        <f t="shared" si="4"/>
        <v>4.767795231878407E-5</v>
      </c>
    </row>
  </sheetData>
  <mergeCells count="2">
    <mergeCell ref="A2:B2"/>
    <mergeCell ref="D2:E2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14"/>
  <sheetViews>
    <sheetView workbookViewId="0"/>
  </sheetViews>
  <sheetFormatPr defaultColWidth="5.5703125" defaultRowHeight="12.75" x14ac:dyDescent="0.2"/>
  <cols>
    <col min="1" max="1" width="5.5703125" style="2" customWidth="1"/>
    <col min="2" max="2" width="5.5703125" style="17" customWidth="1"/>
    <col min="3" max="3" width="5.5703125" style="15" customWidth="1"/>
    <col min="4" max="16384" width="5.5703125" style="1"/>
  </cols>
  <sheetData>
    <row r="1" spans="1:14" ht="13.5" thickBot="1" x14ac:dyDescent="0.25"/>
    <row r="2" spans="1:14" x14ac:dyDescent="0.2">
      <c r="C2" s="63"/>
      <c r="D2" s="68" t="s">
        <v>21</v>
      </c>
      <c r="E2" s="69"/>
      <c r="F2" s="69"/>
      <c r="G2" s="69"/>
      <c r="H2" s="69"/>
      <c r="I2" s="69"/>
      <c r="J2" s="69"/>
      <c r="K2" s="69"/>
      <c r="L2" s="70"/>
    </row>
    <row r="3" spans="1:14" ht="13.5" thickBot="1" x14ac:dyDescent="0.25">
      <c r="C3" s="63"/>
      <c r="D3" s="71"/>
      <c r="E3" s="72"/>
      <c r="F3" s="72"/>
      <c r="G3" s="72"/>
      <c r="H3" s="72"/>
      <c r="I3" s="72"/>
      <c r="J3" s="72"/>
      <c r="K3" s="72"/>
      <c r="L3" s="73"/>
    </row>
    <row r="5" spans="1:14" s="17" customFormat="1" x14ac:dyDescent="0.2">
      <c r="A5" s="2"/>
      <c r="C5" s="16"/>
    </row>
    <row r="6" spans="1:14" s="17" customFormat="1" x14ac:dyDescent="0.2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</row>
    <row r="7" spans="1:14" x14ac:dyDescent="0.2">
      <c r="A7" s="2">
        <v>1</v>
      </c>
      <c r="D7" s="67">
        <v>0.05</v>
      </c>
      <c r="E7" s="67">
        <v>0.05</v>
      </c>
      <c r="F7" s="67">
        <v>0.1</v>
      </c>
      <c r="G7" s="67">
        <v>0.15</v>
      </c>
      <c r="H7" s="67">
        <v>0.2</v>
      </c>
      <c r="I7" s="67">
        <v>0.45</v>
      </c>
    </row>
    <row r="8" spans="1:14" x14ac:dyDescent="0.2">
      <c r="B8" s="32">
        <v>5</v>
      </c>
      <c r="C8" s="34">
        <f>D7</f>
        <v>0.05</v>
      </c>
      <c r="D8" s="35">
        <f t="shared" ref="D8:I8" si="0">D7*$C8</f>
        <v>2.5000000000000005E-3</v>
      </c>
      <c r="E8" s="35">
        <f t="shared" si="0"/>
        <v>2.5000000000000005E-3</v>
      </c>
      <c r="F8" s="35">
        <f t="shared" si="0"/>
        <v>5.000000000000001E-3</v>
      </c>
      <c r="G8" s="35">
        <f t="shared" si="0"/>
        <v>7.4999999999999997E-3</v>
      </c>
      <c r="H8" s="35">
        <f t="shared" si="0"/>
        <v>1.0000000000000002E-2</v>
      </c>
      <c r="I8" s="35">
        <f t="shared" si="0"/>
        <v>2.2500000000000003E-2</v>
      </c>
    </row>
    <row r="9" spans="1:14" x14ac:dyDescent="0.2">
      <c r="B9" s="32">
        <v>4</v>
      </c>
      <c r="C9" s="34">
        <f>E7</f>
        <v>0.05</v>
      </c>
      <c r="D9" s="35">
        <f t="shared" ref="D9:I9" si="1">D7*$C9</f>
        <v>2.5000000000000005E-3</v>
      </c>
      <c r="E9" s="35">
        <f t="shared" si="1"/>
        <v>2.5000000000000005E-3</v>
      </c>
      <c r="F9" s="35">
        <f t="shared" si="1"/>
        <v>5.000000000000001E-3</v>
      </c>
      <c r="G9" s="35">
        <f t="shared" si="1"/>
        <v>7.4999999999999997E-3</v>
      </c>
      <c r="H9" s="35">
        <f t="shared" si="1"/>
        <v>1.0000000000000002E-2</v>
      </c>
      <c r="I9" s="35">
        <f t="shared" si="1"/>
        <v>2.2500000000000003E-2</v>
      </c>
    </row>
    <row r="10" spans="1:14" x14ac:dyDescent="0.2">
      <c r="B10" s="32">
        <v>3</v>
      </c>
      <c r="C10" s="34">
        <f>F7</f>
        <v>0.1</v>
      </c>
      <c r="D10" s="35">
        <f t="shared" ref="D10:I10" si="2">D7*$C10</f>
        <v>5.000000000000001E-3</v>
      </c>
      <c r="E10" s="35">
        <f t="shared" si="2"/>
        <v>5.000000000000001E-3</v>
      </c>
      <c r="F10" s="35">
        <f t="shared" si="2"/>
        <v>1.0000000000000002E-2</v>
      </c>
      <c r="G10" s="35">
        <f t="shared" si="2"/>
        <v>1.4999999999999999E-2</v>
      </c>
      <c r="H10" s="35">
        <f t="shared" si="2"/>
        <v>2.0000000000000004E-2</v>
      </c>
      <c r="I10" s="35">
        <f t="shared" si="2"/>
        <v>4.5000000000000005E-2</v>
      </c>
    </row>
    <row r="11" spans="1:14" x14ac:dyDescent="0.2">
      <c r="B11" s="32">
        <v>2</v>
      </c>
      <c r="C11" s="34">
        <f>G7</f>
        <v>0.15</v>
      </c>
      <c r="D11" s="35">
        <f t="shared" ref="D11:I11" si="3">D7*$C11</f>
        <v>7.4999999999999997E-3</v>
      </c>
      <c r="E11" s="35">
        <f t="shared" si="3"/>
        <v>7.4999999999999997E-3</v>
      </c>
      <c r="F11" s="35">
        <f>F7*$C11</f>
        <v>1.4999999999999999E-2</v>
      </c>
      <c r="G11" s="35">
        <f t="shared" si="3"/>
        <v>2.2499999999999999E-2</v>
      </c>
      <c r="H11" s="35">
        <f t="shared" si="3"/>
        <v>0.03</v>
      </c>
      <c r="I11" s="35">
        <f t="shared" si="3"/>
        <v>6.7500000000000004E-2</v>
      </c>
    </row>
    <row r="12" spans="1:14" x14ac:dyDescent="0.2">
      <c r="B12" s="32">
        <v>1</v>
      </c>
      <c r="C12" s="34">
        <f>H7</f>
        <v>0.2</v>
      </c>
      <c r="D12" s="35">
        <f t="shared" ref="D12:I12" si="4">D7*$C12</f>
        <v>1.0000000000000002E-2</v>
      </c>
      <c r="E12" s="35">
        <f t="shared" si="4"/>
        <v>1.0000000000000002E-2</v>
      </c>
      <c r="F12" s="35">
        <f t="shared" si="4"/>
        <v>2.0000000000000004E-2</v>
      </c>
      <c r="G12" s="35">
        <f t="shared" si="4"/>
        <v>0.03</v>
      </c>
      <c r="H12" s="35">
        <f t="shared" si="4"/>
        <v>4.0000000000000008E-2</v>
      </c>
      <c r="I12" s="35">
        <f t="shared" si="4"/>
        <v>9.0000000000000011E-2</v>
      </c>
    </row>
    <row r="13" spans="1:14" ht="13.5" thickBot="1" x14ac:dyDescent="0.25">
      <c r="B13" s="32">
        <v>0</v>
      </c>
      <c r="C13" s="34">
        <f>I7</f>
        <v>0.45</v>
      </c>
      <c r="D13" s="35">
        <f t="shared" ref="D13:I13" si="5">D7*$C13</f>
        <v>2.2500000000000003E-2</v>
      </c>
      <c r="E13" s="35">
        <f t="shared" si="5"/>
        <v>2.2500000000000003E-2</v>
      </c>
      <c r="F13" s="35">
        <f t="shared" si="5"/>
        <v>4.5000000000000005E-2</v>
      </c>
      <c r="G13" s="35">
        <f t="shared" si="5"/>
        <v>6.7500000000000004E-2</v>
      </c>
      <c r="H13" s="35">
        <f t="shared" si="5"/>
        <v>9.0000000000000011E-2</v>
      </c>
      <c r="I13" s="35">
        <f t="shared" si="5"/>
        <v>0.20250000000000001</v>
      </c>
    </row>
    <row r="14" spans="1:14" ht="13.5" thickBot="1" x14ac:dyDescent="0.25">
      <c r="A14" s="2">
        <f>A7+1</f>
        <v>2</v>
      </c>
      <c r="D14" s="55">
        <v>2.5000000000000001E-3</v>
      </c>
      <c r="E14" s="56">
        <v>0.01</v>
      </c>
      <c r="F14" s="56">
        <v>2.5000000000000001E-2</v>
      </c>
      <c r="G14" s="56">
        <v>0.05</v>
      </c>
      <c r="H14" s="56">
        <v>0.1125</v>
      </c>
      <c r="I14" s="56">
        <v>0.16</v>
      </c>
      <c r="J14" s="56">
        <v>0.19</v>
      </c>
      <c r="K14" s="56">
        <v>0.2</v>
      </c>
      <c r="L14" s="56">
        <v>0.25</v>
      </c>
      <c r="M14" s="56">
        <v>0</v>
      </c>
      <c r="N14" s="57">
        <v>0</v>
      </c>
    </row>
  </sheetData>
  <mergeCells count="1">
    <mergeCell ref="D2:L3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S21"/>
  <sheetViews>
    <sheetView workbookViewId="0"/>
  </sheetViews>
  <sheetFormatPr defaultColWidth="5.5703125" defaultRowHeight="12.75" x14ac:dyDescent="0.2"/>
  <cols>
    <col min="1" max="1" width="5.5703125" style="2" customWidth="1"/>
    <col min="2" max="2" width="5.5703125" style="17" customWidth="1"/>
    <col min="3" max="3" width="5.5703125" style="15" customWidth="1"/>
    <col min="4" max="16384" width="5.5703125" style="1"/>
  </cols>
  <sheetData>
    <row r="1" spans="1:19" ht="13.5" thickBot="1" x14ac:dyDescent="0.25"/>
    <row r="2" spans="1:19" x14ac:dyDescent="0.2">
      <c r="C2" s="63"/>
      <c r="D2" s="68" t="s">
        <v>22</v>
      </c>
      <c r="E2" s="69"/>
      <c r="F2" s="69"/>
      <c r="G2" s="69"/>
      <c r="H2" s="69"/>
      <c r="I2" s="69"/>
      <c r="J2" s="69"/>
      <c r="K2" s="69"/>
      <c r="L2" s="70"/>
    </row>
    <row r="3" spans="1:19" ht="13.5" thickBot="1" x14ac:dyDescent="0.25">
      <c r="C3" s="63"/>
      <c r="D3" s="71"/>
      <c r="E3" s="72"/>
      <c r="F3" s="72"/>
      <c r="G3" s="72"/>
      <c r="H3" s="72"/>
      <c r="I3" s="72"/>
      <c r="J3" s="72"/>
      <c r="K3" s="72"/>
      <c r="L3" s="73"/>
    </row>
    <row r="5" spans="1:19" s="17" customFormat="1" x14ac:dyDescent="0.2">
      <c r="A5" s="2"/>
      <c r="C5" s="16"/>
    </row>
    <row r="6" spans="1:19" s="17" customFormat="1" x14ac:dyDescent="0.2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</row>
    <row r="7" spans="1:19" x14ac:dyDescent="0.2">
      <c r="A7" s="2">
        <v>1</v>
      </c>
      <c r="D7" s="67">
        <v>0.05</v>
      </c>
      <c r="E7" s="67">
        <v>0.05</v>
      </c>
      <c r="F7" s="67">
        <v>0.1</v>
      </c>
      <c r="G7" s="67">
        <v>0.15</v>
      </c>
      <c r="H7" s="67">
        <v>0.2</v>
      </c>
      <c r="I7" s="67">
        <v>0.45</v>
      </c>
    </row>
    <row r="8" spans="1:19" x14ac:dyDescent="0.2">
      <c r="B8" s="32">
        <v>5</v>
      </c>
      <c r="C8" s="34">
        <f>D7</f>
        <v>0.05</v>
      </c>
      <c r="D8" s="35">
        <f t="shared" ref="D8:I8" si="0">D7*$C8</f>
        <v>2.5000000000000005E-3</v>
      </c>
      <c r="E8" s="35">
        <f t="shared" si="0"/>
        <v>2.5000000000000005E-3</v>
      </c>
      <c r="F8" s="35">
        <f t="shared" si="0"/>
        <v>5.000000000000001E-3</v>
      </c>
      <c r="G8" s="35">
        <f t="shared" si="0"/>
        <v>7.4999999999999997E-3</v>
      </c>
      <c r="H8" s="35">
        <f t="shared" si="0"/>
        <v>1.0000000000000002E-2</v>
      </c>
      <c r="I8" s="35">
        <f t="shared" si="0"/>
        <v>2.2500000000000003E-2</v>
      </c>
    </row>
    <row r="9" spans="1:19" x14ac:dyDescent="0.2">
      <c r="B9" s="32">
        <v>4</v>
      </c>
      <c r="C9" s="34">
        <f>E7</f>
        <v>0.05</v>
      </c>
      <c r="D9" s="35">
        <f t="shared" ref="D9:I9" si="1">D7*$C9</f>
        <v>2.5000000000000005E-3</v>
      </c>
      <c r="E9" s="35">
        <f t="shared" si="1"/>
        <v>2.5000000000000005E-3</v>
      </c>
      <c r="F9" s="35">
        <f t="shared" si="1"/>
        <v>5.000000000000001E-3</v>
      </c>
      <c r="G9" s="35">
        <f t="shared" si="1"/>
        <v>7.4999999999999997E-3</v>
      </c>
      <c r="H9" s="35">
        <f t="shared" si="1"/>
        <v>1.0000000000000002E-2</v>
      </c>
      <c r="I9" s="35">
        <f t="shared" si="1"/>
        <v>2.2500000000000003E-2</v>
      </c>
    </row>
    <row r="10" spans="1:19" x14ac:dyDescent="0.2">
      <c r="B10" s="32">
        <v>3</v>
      </c>
      <c r="C10" s="34">
        <f>F7</f>
        <v>0.1</v>
      </c>
      <c r="D10" s="35">
        <f t="shared" ref="D10:I10" si="2">D7*$C10</f>
        <v>5.000000000000001E-3</v>
      </c>
      <c r="E10" s="35">
        <f t="shared" si="2"/>
        <v>5.000000000000001E-3</v>
      </c>
      <c r="F10" s="35">
        <f t="shared" si="2"/>
        <v>1.0000000000000002E-2</v>
      </c>
      <c r="G10" s="35">
        <f t="shared" si="2"/>
        <v>1.4999999999999999E-2</v>
      </c>
      <c r="H10" s="35">
        <f t="shared" si="2"/>
        <v>2.0000000000000004E-2</v>
      </c>
      <c r="I10" s="35">
        <f t="shared" si="2"/>
        <v>4.5000000000000005E-2</v>
      </c>
    </row>
    <row r="11" spans="1:19" x14ac:dyDescent="0.2">
      <c r="B11" s="32">
        <v>2</v>
      </c>
      <c r="C11" s="34">
        <f>G7</f>
        <v>0.15</v>
      </c>
      <c r="D11" s="35">
        <f t="shared" ref="D11:I11" si="3">D7*$C11</f>
        <v>7.4999999999999997E-3</v>
      </c>
      <c r="E11" s="35">
        <f t="shared" si="3"/>
        <v>7.4999999999999997E-3</v>
      </c>
      <c r="F11" s="35">
        <f>F7*$C11</f>
        <v>1.4999999999999999E-2</v>
      </c>
      <c r="G11" s="35">
        <f t="shared" si="3"/>
        <v>2.2499999999999999E-2</v>
      </c>
      <c r="H11" s="35">
        <f t="shared" si="3"/>
        <v>0.03</v>
      </c>
      <c r="I11" s="35">
        <f t="shared" si="3"/>
        <v>6.7500000000000004E-2</v>
      </c>
    </row>
    <row r="12" spans="1:19" x14ac:dyDescent="0.2">
      <c r="B12" s="32">
        <v>1</v>
      </c>
      <c r="C12" s="34">
        <f>H7</f>
        <v>0.2</v>
      </c>
      <c r="D12" s="35">
        <f t="shared" ref="D12:I12" si="4">D7*$C12</f>
        <v>1.0000000000000002E-2</v>
      </c>
      <c r="E12" s="35">
        <f t="shared" si="4"/>
        <v>1.0000000000000002E-2</v>
      </c>
      <c r="F12" s="35">
        <f t="shared" si="4"/>
        <v>2.0000000000000004E-2</v>
      </c>
      <c r="G12" s="35">
        <f t="shared" si="4"/>
        <v>0.03</v>
      </c>
      <c r="H12" s="35">
        <f t="shared" si="4"/>
        <v>4.0000000000000008E-2</v>
      </c>
      <c r="I12" s="35">
        <f t="shared" si="4"/>
        <v>9.0000000000000011E-2</v>
      </c>
    </row>
    <row r="13" spans="1:19" x14ac:dyDescent="0.2">
      <c r="B13" s="32">
        <v>0</v>
      </c>
      <c r="C13" s="34">
        <f>I7</f>
        <v>0.45</v>
      </c>
      <c r="D13" s="35">
        <f t="shared" ref="D13:I13" si="5">D7*$C13</f>
        <v>2.2500000000000003E-2</v>
      </c>
      <c r="E13" s="35">
        <f t="shared" si="5"/>
        <v>2.2500000000000003E-2</v>
      </c>
      <c r="F13" s="35">
        <f t="shared" si="5"/>
        <v>4.5000000000000005E-2</v>
      </c>
      <c r="G13" s="35">
        <f t="shared" si="5"/>
        <v>6.7500000000000004E-2</v>
      </c>
      <c r="H13" s="35">
        <f t="shared" si="5"/>
        <v>9.0000000000000011E-2</v>
      </c>
      <c r="I13" s="35">
        <f t="shared" si="5"/>
        <v>0.20250000000000001</v>
      </c>
    </row>
    <row r="14" spans="1:19" x14ac:dyDescent="0.2">
      <c r="A14" s="2">
        <f>A7+1</f>
        <v>2</v>
      </c>
      <c r="D14" s="33">
        <f>D13</f>
        <v>2.2500000000000003E-2</v>
      </c>
      <c r="E14" s="33">
        <f>E13+D12</f>
        <v>3.2500000000000001E-2</v>
      </c>
      <c r="F14" s="33">
        <f>F13+E12+D11</f>
        <v>6.25E-2</v>
      </c>
      <c r="G14" s="33">
        <f>G13+F12+E11+D10</f>
        <v>0.1</v>
      </c>
      <c r="H14" s="33">
        <f>H13+G12+F11+E10+D9</f>
        <v>0.14250000000000002</v>
      </c>
      <c r="I14" s="33">
        <f t="shared" ref="I14:N14" si="6">I13+H12+G11+F10+E9+D8</f>
        <v>0.28000000000000003</v>
      </c>
      <c r="J14" s="33">
        <f t="shared" si="6"/>
        <v>0.14250000000000002</v>
      </c>
      <c r="K14" s="33">
        <f t="shared" si="6"/>
        <v>0.1</v>
      </c>
      <c r="L14" s="33">
        <f t="shared" si="6"/>
        <v>6.25E-2</v>
      </c>
      <c r="M14" s="33">
        <f t="shared" si="6"/>
        <v>3.2500000000000001E-2</v>
      </c>
      <c r="N14" s="33">
        <f t="shared" si="6"/>
        <v>2.2500000000000003E-2</v>
      </c>
    </row>
    <row r="15" spans="1:19" x14ac:dyDescent="0.2">
      <c r="B15" s="32">
        <v>5</v>
      </c>
      <c r="C15" s="34">
        <f t="shared" ref="C15:C20" si="7">C8</f>
        <v>0.05</v>
      </c>
      <c r="D15" s="35">
        <f t="shared" ref="D15:N15" si="8">D14*$C15</f>
        <v>1.1250000000000001E-3</v>
      </c>
      <c r="E15" s="35">
        <f t="shared" si="8"/>
        <v>1.6250000000000001E-3</v>
      </c>
      <c r="F15" s="35">
        <f t="shared" si="8"/>
        <v>3.1250000000000002E-3</v>
      </c>
      <c r="G15" s="35">
        <f t="shared" si="8"/>
        <v>5.000000000000001E-3</v>
      </c>
      <c r="H15" s="35">
        <f t="shared" si="8"/>
        <v>7.1250000000000011E-3</v>
      </c>
      <c r="I15" s="35">
        <f t="shared" si="8"/>
        <v>1.4000000000000002E-2</v>
      </c>
      <c r="J15" s="35">
        <f t="shared" si="8"/>
        <v>7.1250000000000011E-3</v>
      </c>
      <c r="K15" s="35">
        <f t="shared" si="8"/>
        <v>5.000000000000001E-3</v>
      </c>
      <c r="L15" s="35">
        <f t="shared" si="8"/>
        <v>3.1250000000000002E-3</v>
      </c>
      <c r="M15" s="35">
        <f t="shared" si="8"/>
        <v>1.6250000000000001E-3</v>
      </c>
      <c r="N15" s="35">
        <f t="shared" si="8"/>
        <v>1.1250000000000001E-3</v>
      </c>
    </row>
    <row r="16" spans="1:19" x14ac:dyDescent="0.2">
      <c r="B16" s="32">
        <v>4</v>
      </c>
      <c r="C16" s="34">
        <f t="shared" si="7"/>
        <v>0.05</v>
      </c>
      <c r="D16" s="35">
        <f t="shared" ref="D16:N16" si="9">D14*$C16</f>
        <v>1.1250000000000001E-3</v>
      </c>
      <c r="E16" s="35">
        <f t="shared" si="9"/>
        <v>1.6250000000000001E-3</v>
      </c>
      <c r="F16" s="35">
        <f t="shared" si="9"/>
        <v>3.1250000000000002E-3</v>
      </c>
      <c r="G16" s="35">
        <f t="shared" si="9"/>
        <v>5.000000000000001E-3</v>
      </c>
      <c r="H16" s="35">
        <f t="shared" si="9"/>
        <v>7.1250000000000011E-3</v>
      </c>
      <c r="I16" s="35">
        <f t="shared" si="9"/>
        <v>1.4000000000000002E-2</v>
      </c>
      <c r="J16" s="35">
        <f t="shared" si="9"/>
        <v>7.1250000000000011E-3</v>
      </c>
      <c r="K16" s="35">
        <f t="shared" si="9"/>
        <v>5.000000000000001E-3</v>
      </c>
      <c r="L16" s="35">
        <f t="shared" si="9"/>
        <v>3.1250000000000002E-3</v>
      </c>
      <c r="M16" s="35">
        <f t="shared" si="9"/>
        <v>1.6250000000000001E-3</v>
      </c>
      <c r="N16" s="35">
        <f t="shared" si="9"/>
        <v>1.1250000000000001E-3</v>
      </c>
    </row>
    <row r="17" spans="1:19" x14ac:dyDescent="0.2">
      <c r="B17" s="32">
        <v>3</v>
      </c>
      <c r="C17" s="34">
        <f t="shared" si="7"/>
        <v>0.1</v>
      </c>
      <c r="D17" s="35">
        <f t="shared" ref="D17:N17" si="10">D14*$C17</f>
        <v>2.2500000000000003E-3</v>
      </c>
      <c r="E17" s="35">
        <f t="shared" si="10"/>
        <v>3.2500000000000003E-3</v>
      </c>
      <c r="F17" s="35">
        <f t="shared" si="10"/>
        <v>6.2500000000000003E-3</v>
      </c>
      <c r="G17" s="35">
        <f t="shared" si="10"/>
        <v>1.0000000000000002E-2</v>
      </c>
      <c r="H17" s="35">
        <f t="shared" si="10"/>
        <v>1.4250000000000002E-2</v>
      </c>
      <c r="I17" s="35">
        <f t="shared" si="10"/>
        <v>2.8000000000000004E-2</v>
      </c>
      <c r="J17" s="35">
        <f t="shared" si="10"/>
        <v>1.4250000000000002E-2</v>
      </c>
      <c r="K17" s="35">
        <f t="shared" si="10"/>
        <v>1.0000000000000002E-2</v>
      </c>
      <c r="L17" s="35">
        <f t="shared" si="10"/>
        <v>6.2500000000000003E-3</v>
      </c>
      <c r="M17" s="35">
        <f t="shared" si="10"/>
        <v>3.2500000000000003E-3</v>
      </c>
      <c r="N17" s="35">
        <f t="shared" si="10"/>
        <v>2.2500000000000003E-3</v>
      </c>
    </row>
    <row r="18" spans="1:19" x14ac:dyDescent="0.2">
      <c r="B18" s="32">
        <v>2</v>
      </c>
      <c r="C18" s="34">
        <f t="shared" si="7"/>
        <v>0.15</v>
      </c>
      <c r="D18" s="35">
        <f t="shared" ref="D18:N18" si="11">D14*$C18</f>
        <v>3.3750000000000004E-3</v>
      </c>
      <c r="E18" s="35">
        <f t="shared" si="11"/>
        <v>4.875E-3</v>
      </c>
      <c r="F18" s="35">
        <f t="shared" si="11"/>
        <v>9.3749999999999997E-3</v>
      </c>
      <c r="G18" s="35">
        <f t="shared" si="11"/>
        <v>1.4999999999999999E-2</v>
      </c>
      <c r="H18" s="35">
        <f t="shared" si="11"/>
        <v>2.1375000000000002E-2</v>
      </c>
      <c r="I18" s="35">
        <f t="shared" si="11"/>
        <v>4.2000000000000003E-2</v>
      </c>
      <c r="J18" s="35">
        <f t="shared" si="11"/>
        <v>2.1375000000000002E-2</v>
      </c>
      <c r="K18" s="35">
        <f t="shared" si="11"/>
        <v>1.4999999999999999E-2</v>
      </c>
      <c r="L18" s="35">
        <f t="shared" si="11"/>
        <v>9.3749999999999997E-3</v>
      </c>
      <c r="M18" s="35">
        <f t="shared" si="11"/>
        <v>4.875E-3</v>
      </c>
      <c r="N18" s="35">
        <f t="shared" si="11"/>
        <v>3.3750000000000004E-3</v>
      </c>
    </row>
    <row r="19" spans="1:19" x14ac:dyDescent="0.2">
      <c r="B19" s="32">
        <v>1</v>
      </c>
      <c r="C19" s="34">
        <f t="shared" si="7"/>
        <v>0.2</v>
      </c>
      <c r="D19" s="35">
        <f t="shared" ref="D19:N19" si="12">D14*$C19</f>
        <v>4.5000000000000005E-3</v>
      </c>
      <c r="E19" s="35">
        <f t="shared" si="12"/>
        <v>6.5000000000000006E-3</v>
      </c>
      <c r="F19" s="35">
        <f t="shared" si="12"/>
        <v>1.2500000000000001E-2</v>
      </c>
      <c r="G19" s="35">
        <f t="shared" si="12"/>
        <v>2.0000000000000004E-2</v>
      </c>
      <c r="H19" s="35">
        <f t="shared" si="12"/>
        <v>2.8500000000000004E-2</v>
      </c>
      <c r="I19" s="35">
        <f t="shared" si="12"/>
        <v>5.6000000000000008E-2</v>
      </c>
      <c r="J19" s="35">
        <f t="shared" si="12"/>
        <v>2.8500000000000004E-2</v>
      </c>
      <c r="K19" s="35">
        <f t="shared" si="12"/>
        <v>2.0000000000000004E-2</v>
      </c>
      <c r="L19" s="35">
        <f t="shared" si="12"/>
        <v>1.2500000000000001E-2</v>
      </c>
      <c r="M19" s="35">
        <f t="shared" si="12"/>
        <v>6.5000000000000006E-3</v>
      </c>
      <c r="N19" s="35">
        <f t="shared" si="12"/>
        <v>4.5000000000000005E-3</v>
      </c>
    </row>
    <row r="20" spans="1:19" ht="13.5" thickBot="1" x14ac:dyDescent="0.25">
      <c r="B20" s="32">
        <v>0</v>
      </c>
      <c r="C20" s="34">
        <f t="shared" si="7"/>
        <v>0.45</v>
      </c>
      <c r="D20" s="35">
        <f t="shared" ref="D20:N20" si="13">D14*$C20</f>
        <v>1.0125000000000002E-2</v>
      </c>
      <c r="E20" s="35">
        <f t="shared" si="13"/>
        <v>1.4625000000000001E-2</v>
      </c>
      <c r="F20" s="35">
        <f t="shared" si="13"/>
        <v>2.8125000000000001E-2</v>
      </c>
      <c r="G20" s="35">
        <f t="shared" si="13"/>
        <v>4.5000000000000005E-2</v>
      </c>
      <c r="H20" s="35">
        <f t="shared" si="13"/>
        <v>6.4125000000000015E-2</v>
      </c>
      <c r="I20" s="35">
        <f t="shared" si="13"/>
        <v>0.12600000000000003</v>
      </c>
      <c r="J20" s="35">
        <f t="shared" si="13"/>
        <v>6.4125000000000015E-2</v>
      </c>
      <c r="K20" s="35">
        <f t="shared" si="13"/>
        <v>4.5000000000000005E-2</v>
      </c>
      <c r="L20" s="35">
        <f t="shared" si="13"/>
        <v>2.8125000000000001E-2</v>
      </c>
      <c r="M20" s="35">
        <f t="shared" si="13"/>
        <v>1.4625000000000001E-2</v>
      </c>
      <c r="N20" s="35">
        <f t="shared" si="13"/>
        <v>1.0125000000000002E-2</v>
      </c>
    </row>
    <row r="21" spans="1:19" ht="13.5" thickBot="1" x14ac:dyDescent="0.25">
      <c r="A21" s="2">
        <f>A14+1</f>
        <v>3</v>
      </c>
      <c r="D21" s="55">
        <v>1.2500000000000003E-4</v>
      </c>
      <c r="E21" s="56">
        <v>7.5000000000000023E-4</v>
      </c>
      <c r="F21" s="56">
        <v>2.6250000000000002E-3</v>
      </c>
      <c r="G21" s="56">
        <v>7.0000000000000019E-3</v>
      </c>
      <c r="H21" s="56">
        <v>1.7625000000000005E-2</v>
      </c>
      <c r="I21" s="56">
        <v>3.6750000000000005E-2</v>
      </c>
      <c r="J21" s="56">
        <v>6.4875000000000002E-2</v>
      </c>
      <c r="K21" s="56">
        <v>0.10050000000000001</v>
      </c>
      <c r="L21" s="56">
        <v>0.14924999999999999</v>
      </c>
      <c r="M21" s="56">
        <v>0.17299999999999999</v>
      </c>
      <c r="N21" s="56">
        <v>0.17249999999999999</v>
      </c>
      <c r="O21" s="56">
        <v>0.15</v>
      </c>
      <c r="P21" s="56">
        <v>0.125</v>
      </c>
      <c r="Q21" s="56">
        <v>0</v>
      </c>
      <c r="R21" s="56">
        <v>0</v>
      </c>
      <c r="S21" s="57">
        <v>0</v>
      </c>
    </row>
  </sheetData>
  <mergeCells count="1">
    <mergeCell ref="D2:L3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X28"/>
  <sheetViews>
    <sheetView workbookViewId="0"/>
  </sheetViews>
  <sheetFormatPr defaultColWidth="5.5703125" defaultRowHeight="12.75" x14ac:dyDescent="0.2"/>
  <cols>
    <col min="1" max="1" width="5.5703125" style="2" customWidth="1"/>
    <col min="2" max="2" width="5.5703125" style="17" customWidth="1"/>
    <col min="3" max="3" width="5.5703125" style="15" customWidth="1"/>
    <col min="4" max="16384" width="5.5703125" style="1"/>
  </cols>
  <sheetData>
    <row r="1" spans="1:24" ht="13.5" thickBot="1" x14ac:dyDescent="0.25"/>
    <row r="2" spans="1:24" x14ac:dyDescent="0.2">
      <c r="C2" s="63"/>
      <c r="D2" s="68" t="s">
        <v>20</v>
      </c>
      <c r="E2" s="69"/>
      <c r="F2" s="69"/>
      <c r="G2" s="69"/>
      <c r="H2" s="69"/>
      <c r="I2" s="69"/>
      <c r="J2" s="69"/>
      <c r="K2" s="69"/>
      <c r="L2" s="70"/>
    </row>
    <row r="3" spans="1:24" ht="13.5" thickBot="1" x14ac:dyDescent="0.25">
      <c r="C3" s="63"/>
      <c r="D3" s="71"/>
      <c r="E3" s="72"/>
      <c r="F3" s="72"/>
      <c r="G3" s="72"/>
      <c r="H3" s="72"/>
      <c r="I3" s="72"/>
      <c r="J3" s="72"/>
      <c r="K3" s="72"/>
      <c r="L3" s="73"/>
    </row>
    <row r="5" spans="1:24" s="17" customFormat="1" x14ac:dyDescent="0.2">
      <c r="A5" s="2"/>
      <c r="C5" s="16"/>
    </row>
    <row r="6" spans="1:24" s="17" customFormat="1" x14ac:dyDescent="0.2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</row>
    <row r="7" spans="1:24" x14ac:dyDescent="0.2">
      <c r="A7" s="2">
        <v>1</v>
      </c>
      <c r="D7" s="67">
        <v>0.05</v>
      </c>
      <c r="E7" s="67">
        <v>0.05</v>
      </c>
      <c r="F7" s="67">
        <v>0.1</v>
      </c>
      <c r="G7" s="67">
        <v>0.15</v>
      </c>
      <c r="H7" s="67">
        <v>0.2</v>
      </c>
      <c r="I7" s="67">
        <v>0.45</v>
      </c>
    </row>
    <row r="8" spans="1:24" x14ac:dyDescent="0.2">
      <c r="B8" s="32">
        <v>5</v>
      </c>
      <c r="C8" s="34">
        <f>D7</f>
        <v>0.05</v>
      </c>
      <c r="D8" s="35">
        <f t="shared" ref="D8:I8" si="0">D7*$C8</f>
        <v>2.5000000000000005E-3</v>
      </c>
      <c r="E8" s="35">
        <f t="shared" si="0"/>
        <v>2.5000000000000005E-3</v>
      </c>
      <c r="F8" s="35">
        <f t="shared" si="0"/>
        <v>5.000000000000001E-3</v>
      </c>
      <c r="G8" s="35">
        <f t="shared" si="0"/>
        <v>7.4999999999999997E-3</v>
      </c>
      <c r="H8" s="35">
        <f t="shared" si="0"/>
        <v>1.0000000000000002E-2</v>
      </c>
      <c r="I8" s="35">
        <f t="shared" si="0"/>
        <v>2.2500000000000003E-2</v>
      </c>
    </row>
    <row r="9" spans="1:24" x14ac:dyDescent="0.2">
      <c r="B9" s="32">
        <v>4</v>
      </c>
      <c r="C9" s="34">
        <f>E7</f>
        <v>0.05</v>
      </c>
      <c r="D9" s="35">
        <f t="shared" ref="D9:I9" si="1">D7*$C9</f>
        <v>2.5000000000000005E-3</v>
      </c>
      <c r="E9" s="35">
        <f t="shared" si="1"/>
        <v>2.5000000000000005E-3</v>
      </c>
      <c r="F9" s="35">
        <f t="shared" si="1"/>
        <v>5.000000000000001E-3</v>
      </c>
      <c r="G9" s="35">
        <f t="shared" si="1"/>
        <v>7.4999999999999997E-3</v>
      </c>
      <c r="H9" s="35">
        <f t="shared" si="1"/>
        <v>1.0000000000000002E-2</v>
      </c>
      <c r="I9" s="35">
        <f t="shared" si="1"/>
        <v>2.2500000000000003E-2</v>
      </c>
    </row>
    <row r="10" spans="1:24" x14ac:dyDescent="0.2">
      <c r="B10" s="32">
        <v>3</v>
      </c>
      <c r="C10" s="34">
        <f>F7</f>
        <v>0.1</v>
      </c>
      <c r="D10" s="35">
        <f t="shared" ref="D10:I10" si="2">D7*$C10</f>
        <v>5.000000000000001E-3</v>
      </c>
      <c r="E10" s="35">
        <f t="shared" si="2"/>
        <v>5.000000000000001E-3</v>
      </c>
      <c r="F10" s="35">
        <f t="shared" si="2"/>
        <v>1.0000000000000002E-2</v>
      </c>
      <c r="G10" s="35">
        <f t="shared" si="2"/>
        <v>1.4999999999999999E-2</v>
      </c>
      <c r="H10" s="35">
        <f t="shared" si="2"/>
        <v>2.0000000000000004E-2</v>
      </c>
      <c r="I10" s="35">
        <f t="shared" si="2"/>
        <v>4.5000000000000005E-2</v>
      </c>
    </row>
    <row r="11" spans="1:24" x14ac:dyDescent="0.2">
      <c r="B11" s="32">
        <v>2</v>
      </c>
      <c r="C11" s="34">
        <f>G7</f>
        <v>0.15</v>
      </c>
      <c r="D11" s="35">
        <f t="shared" ref="D11:I11" si="3">D7*$C11</f>
        <v>7.4999999999999997E-3</v>
      </c>
      <c r="E11" s="35">
        <f t="shared" si="3"/>
        <v>7.4999999999999997E-3</v>
      </c>
      <c r="F11" s="35">
        <f>F7*$C11</f>
        <v>1.4999999999999999E-2</v>
      </c>
      <c r="G11" s="35">
        <f t="shared" si="3"/>
        <v>2.2499999999999999E-2</v>
      </c>
      <c r="H11" s="35">
        <f t="shared" si="3"/>
        <v>0.03</v>
      </c>
      <c r="I11" s="35">
        <f t="shared" si="3"/>
        <v>6.7500000000000004E-2</v>
      </c>
    </row>
    <row r="12" spans="1:24" x14ac:dyDescent="0.2">
      <c r="B12" s="32">
        <v>1</v>
      </c>
      <c r="C12" s="34">
        <f>H7</f>
        <v>0.2</v>
      </c>
      <c r="D12" s="35">
        <f t="shared" ref="D12:I12" si="4">D7*$C12</f>
        <v>1.0000000000000002E-2</v>
      </c>
      <c r="E12" s="35">
        <f t="shared" si="4"/>
        <v>1.0000000000000002E-2</v>
      </c>
      <c r="F12" s="35">
        <f t="shared" si="4"/>
        <v>2.0000000000000004E-2</v>
      </c>
      <c r="G12" s="35">
        <f t="shared" si="4"/>
        <v>0.03</v>
      </c>
      <c r="H12" s="35">
        <f t="shared" si="4"/>
        <v>4.0000000000000008E-2</v>
      </c>
      <c r="I12" s="35">
        <f t="shared" si="4"/>
        <v>9.0000000000000011E-2</v>
      </c>
    </row>
    <row r="13" spans="1:24" x14ac:dyDescent="0.2">
      <c r="B13" s="32">
        <v>0</v>
      </c>
      <c r="C13" s="34">
        <f>I7</f>
        <v>0.45</v>
      </c>
      <c r="D13" s="35">
        <f t="shared" ref="D13:I13" si="5">D7*$C13</f>
        <v>2.2500000000000003E-2</v>
      </c>
      <c r="E13" s="35">
        <f t="shared" si="5"/>
        <v>2.2500000000000003E-2</v>
      </c>
      <c r="F13" s="35">
        <f t="shared" si="5"/>
        <v>4.5000000000000005E-2</v>
      </c>
      <c r="G13" s="35">
        <f t="shared" si="5"/>
        <v>6.7500000000000004E-2</v>
      </c>
      <c r="H13" s="35">
        <f t="shared" si="5"/>
        <v>9.0000000000000011E-2</v>
      </c>
      <c r="I13" s="35">
        <f t="shared" si="5"/>
        <v>0.20250000000000001</v>
      </c>
    </row>
    <row r="14" spans="1:24" x14ac:dyDescent="0.2">
      <c r="A14" s="2">
        <f>A7+1</f>
        <v>2</v>
      </c>
      <c r="D14" s="33">
        <f>D13</f>
        <v>2.2500000000000003E-2</v>
      </c>
      <c r="E14" s="33">
        <f>E13+D12</f>
        <v>3.2500000000000001E-2</v>
      </c>
      <c r="F14" s="33">
        <f>F13+E12+D11</f>
        <v>6.25E-2</v>
      </c>
      <c r="G14" s="33">
        <f>G13+F12+E11+D10</f>
        <v>0.1</v>
      </c>
      <c r="H14" s="33">
        <f>H13+G12+F11+E10+D9</f>
        <v>0.14250000000000002</v>
      </c>
      <c r="I14" s="33">
        <f t="shared" ref="I14:N14" si="6">I13+H12+G11+F10+E9+D8</f>
        <v>0.28000000000000003</v>
      </c>
      <c r="J14" s="33">
        <f t="shared" si="6"/>
        <v>0.14250000000000002</v>
      </c>
      <c r="K14" s="33">
        <f t="shared" si="6"/>
        <v>0.1</v>
      </c>
      <c r="L14" s="33">
        <f t="shared" si="6"/>
        <v>6.25E-2</v>
      </c>
      <c r="M14" s="33">
        <f t="shared" si="6"/>
        <v>3.2500000000000001E-2</v>
      </c>
      <c r="N14" s="33">
        <f t="shared" si="6"/>
        <v>2.2500000000000003E-2</v>
      </c>
    </row>
    <row r="15" spans="1:24" x14ac:dyDescent="0.2">
      <c r="B15" s="32">
        <v>5</v>
      </c>
      <c r="C15" s="34">
        <f t="shared" ref="C15:C27" si="7">C8</f>
        <v>0.05</v>
      </c>
      <c r="D15" s="35">
        <f t="shared" ref="D15:N15" si="8">D14*$C15</f>
        <v>1.1250000000000001E-3</v>
      </c>
      <c r="E15" s="35">
        <f t="shared" si="8"/>
        <v>1.6250000000000001E-3</v>
      </c>
      <c r="F15" s="35">
        <f t="shared" si="8"/>
        <v>3.1250000000000002E-3</v>
      </c>
      <c r="G15" s="35">
        <f t="shared" si="8"/>
        <v>5.000000000000001E-3</v>
      </c>
      <c r="H15" s="35">
        <f t="shared" si="8"/>
        <v>7.1250000000000011E-3</v>
      </c>
      <c r="I15" s="35">
        <f t="shared" si="8"/>
        <v>1.4000000000000002E-2</v>
      </c>
      <c r="J15" s="35">
        <f t="shared" si="8"/>
        <v>7.1250000000000011E-3</v>
      </c>
      <c r="K15" s="35">
        <f t="shared" si="8"/>
        <v>5.000000000000001E-3</v>
      </c>
      <c r="L15" s="35">
        <f t="shared" si="8"/>
        <v>3.1250000000000002E-3</v>
      </c>
      <c r="M15" s="35">
        <f t="shared" si="8"/>
        <v>1.6250000000000001E-3</v>
      </c>
      <c r="N15" s="35">
        <f t="shared" si="8"/>
        <v>1.1250000000000001E-3</v>
      </c>
    </row>
    <row r="16" spans="1:24" x14ac:dyDescent="0.2">
      <c r="B16" s="32">
        <v>4</v>
      </c>
      <c r="C16" s="34">
        <f t="shared" si="7"/>
        <v>0.05</v>
      </c>
      <c r="D16" s="35">
        <f t="shared" ref="D16:N16" si="9">D14*$C16</f>
        <v>1.1250000000000001E-3</v>
      </c>
      <c r="E16" s="35">
        <f t="shared" si="9"/>
        <v>1.6250000000000001E-3</v>
      </c>
      <c r="F16" s="35">
        <f t="shared" si="9"/>
        <v>3.1250000000000002E-3</v>
      </c>
      <c r="G16" s="35">
        <f t="shared" si="9"/>
        <v>5.000000000000001E-3</v>
      </c>
      <c r="H16" s="35">
        <f t="shared" si="9"/>
        <v>7.1250000000000011E-3</v>
      </c>
      <c r="I16" s="35">
        <f t="shared" si="9"/>
        <v>1.4000000000000002E-2</v>
      </c>
      <c r="J16" s="35">
        <f t="shared" si="9"/>
        <v>7.1250000000000011E-3</v>
      </c>
      <c r="K16" s="35">
        <f t="shared" si="9"/>
        <v>5.000000000000001E-3</v>
      </c>
      <c r="L16" s="35">
        <f t="shared" si="9"/>
        <v>3.1250000000000002E-3</v>
      </c>
      <c r="M16" s="35">
        <f t="shared" si="9"/>
        <v>1.6250000000000001E-3</v>
      </c>
      <c r="N16" s="35">
        <f t="shared" si="9"/>
        <v>1.1250000000000001E-3</v>
      </c>
    </row>
    <row r="17" spans="1:24" x14ac:dyDescent="0.2">
      <c r="B17" s="32">
        <v>3</v>
      </c>
      <c r="C17" s="34">
        <f t="shared" si="7"/>
        <v>0.1</v>
      </c>
      <c r="D17" s="35">
        <f t="shared" ref="D17:N17" si="10">D14*$C17</f>
        <v>2.2500000000000003E-3</v>
      </c>
      <c r="E17" s="35">
        <f t="shared" si="10"/>
        <v>3.2500000000000003E-3</v>
      </c>
      <c r="F17" s="35">
        <f t="shared" si="10"/>
        <v>6.2500000000000003E-3</v>
      </c>
      <c r="G17" s="35">
        <f t="shared" si="10"/>
        <v>1.0000000000000002E-2</v>
      </c>
      <c r="H17" s="35">
        <f t="shared" si="10"/>
        <v>1.4250000000000002E-2</v>
      </c>
      <c r="I17" s="35">
        <f t="shared" si="10"/>
        <v>2.8000000000000004E-2</v>
      </c>
      <c r="J17" s="35">
        <f t="shared" si="10"/>
        <v>1.4250000000000002E-2</v>
      </c>
      <c r="K17" s="35">
        <f t="shared" si="10"/>
        <v>1.0000000000000002E-2</v>
      </c>
      <c r="L17" s="35">
        <f t="shared" si="10"/>
        <v>6.2500000000000003E-3</v>
      </c>
      <c r="M17" s="35">
        <f t="shared" si="10"/>
        <v>3.2500000000000003E-3</v>
      </c>
      <c r="N17" s="35">
        <f t="shared" si="10"/>
        <v>2.2500000000000003E-3</v>
      </c>
    </row>
    <row r="18" spans="1:24" x14ac:dyDescent="0.2">
      <c r="B18" s="32">
        <v>2</v>
      </c>
      <c r="C18" s="34">
        <f t="shared" si="7"/>
        <v>0.15</v>
      </c>
      <c r="D18" s="35">
        <f t="shared" ref="D18:N18" si="11">D14*$C18</f>
        <v>3.3750000000000004E-3</v>
      </c>
      <c r="E18" s="35">
        <f t="shared" si="11"/>
        <v>4.875E-3</v>
      </c>
      <c r="F18" s="35">
        <f t="shared" si="11"/>
        <v>9.3749999999999997E-3</v>
      </c>
      <c r="G18" s="35">
        <f t="shared" si="11"/>
        <v>1.4999999999999999E-2</v>
      </c>
      <c r="H18" s="35">
        <f t="shared" si="11"/>
        <v>2.1375000000000002E-2</v>
      </c>
      <c r="I18" s="35">
        <f t="shared" si="11"/>
        <v>4.2000000000000003E-2</v>
      </c>
      <c r="J18" s="35">
        <f t="shared" si="11"/>
        <v>2.1375000000000002E-2</v>
      </c>
      <c r="K18" s="35">
        <f t="shared" si="11"/>
        <v>1.4999999999999999E-2</v>
      </c>
      <c r="L18" s="35">
        <f t="shared" si="11"/>
        <v>9.3749999999999997E-3</v>
      </c>
      <c r="M18" s="35">
        <f t="shared" si="11"/>
        <v>4.875E-3</v>
      </c>
      <c r="N18" s="35">
        <f t="shared" si="11"/>
        <v>3.3750000000000004E-3</v>
      </c>
    </row>
    <row r="19" spans="1:24" x14ac:dyDescent="0.2">
      <c r="B19" s="32">
        <v>1</v>
      </c>
      <c r="C19" s="34">
        <f t="shared" si="7"/>
        <v>0.2</v>
      </c>
      <c r="D19" s="35">
        <f t="shared" ref="D19:N19" si="12">D14*$C19</f>
        <v>4.5000000000000005E-3</v>
      </c>
      <c r="E19" s="35">
        <f t="shared" si="12"/>
        <v>6.5000000000000006E-3</v>
      </c>
      <c r="F19" s="35">
        <f t="shared" si="12"/>
        <v>1.2500000000000001E-2</v>
      </c>
      <c r="G19" s="35">
        <f t="shared" si="12"/>
        <v>2.0000000000000004E-2</v>
      </c>
      <c r="H19" s="35">
        <f t="shared" si="12"/>
        <v>2.8500000000000004E-2</v>
      </c>
      <c r="I19" s="35">
        <f t="shared" si="12"/>
        <v>5.6000000000000008E-2</v>
      </c>
      <c r="J19" s="35">
        <f t="shared" si="12"/>
        <v>2.8500000000000004E-2</v>
      </c>
      <c r="K19" s="35">
        <f t="shared" si="12"/>
        <v>2.0000000000000004E-2</v>
      </c>
      <c r="L19" s="35">
        <f t="shared" si="12"/>
        <v>1.2500000000000001E-2</v>
      </c>
      <c r="M19" s="35">
        <f t="shared" si="12"/>
        <v>6.5000000000000006E-3</v>
      </c>
      <c r="N19" s="35">
        <f t="shared" si="12"/>
        <v>4.5000000000000005E-3</v>
      </c>
    </row>
    <row r="20" spans="1:24" x14ac:dyDescent="0.2">
      <c r="B20" s="32">
        <v>0</v>
      </c>
      <c r="C20" s="34">
        <f t="shared" si="7"/>
        <v>0.45</v>
      </c>
      <c r="D20" s="35">
        <f t="shared" ref="D20:N20" si="13">D14*$C20</f>
        <v>1.0125000000000002E-2</v>
      </c>
      <c r="E20" s="35">
        <f t="shared" si="13"/>
        <v>1.4625000000000001E-2</v>
      </c>
      <c r="F20" s="35">
        <f t="shared" si="13"/>
        <v>2.8125000000000001E-2</v>
      </c>
      <c r="G20" s="35">
        <f t="shared" si="13"/>
        <v>4.5000000000000005E-2</v>
      </c>
      <c r="H20" s="35">
        <f t="shared" si="13"/>
        <v>6.4125000000000015E-2</v>
      </c>
      <c r="I20" s="35">
        <f t="shared" si="13"/>
        <v>0.12600000000000003</v>
      </c>
      <c r="J20" s="35">
        <f t="shared" si="13"/>
        <v>6.4125000000000015E-2</v>
      </c>
      <c r="K20" s="35">
        <f t="shared" si="13"/>
        <v>4.5000000000000005E-2</v>
      </c>
      <c r="L20" s="35">
        <f t="shared" si="13"/>
        <v>2.8125000000000001E-2</v>
      </c>
      <c r="M20" s="35">
        <f t="shared" si="13"/>
        <v>1.4625000000000001E-2</v>
      </c>
      <c r="N20" s="35">
        <f t="shared" si="13"/>
        <v>1.0125000000000002E-2</v>
      </c>
    </row>
    <row r="21" spans="1:24" x14ac:dyDescent="0.2">
      <c r="A21" s="2">
        <f>A14+1</f>
        <v>3</v>
      </c>
      <c r="D21" s="33">
        <f>D20</f>
        <v>1.0125000000000002E-2</v>
      </c>
      <c r="E21" s="33">
        <f>E20+D19</f>
        <v>1.9125000000000003E-2</v>
      </c>
      <c r="F21" s="33">
        <f>F20+E19+D18</f>
        <v>3.8000000000000006E-2</v>
      </c>
      <c r="G21" s="33">
        <f>G20+F19+E18+D17</f>
        <v>6.4625000000000002E-2</v>
      </c>
      <c r="H21" s="33">
        <f>H20+G19+F18+E17+D16</f>
        <v>9.7875000000000018E-2</v>
      </c>
      <c r="I21" s="33">
        <f t="shared" ref="I21:S21" si="14">I20+H19+G18+F17+E16+D15</f>
        <v>0.17850000000000002</v>
      </c>
      <c r="J21" s="33">
        <f t="shared" si="14"/>
        <v>0.15625</v>
      </c>
      <c r="K21" s="33">
        <f t="shared" si="14"/>
        <v>0.13787500000000003</v>
      </c>
      <c r="L21" s="33">
        <f t="shared" si="14"/>
        <v>0.10962500000000001</v>
      </c>
      <c r="M21" s="33">
        <f t="shared" si="14"/>
        <v>7.7500000000000013E-2</v>
      </c>
      <c r="N21" s="33">
        <f t="shared" si="14"/>
        <v>5.7125000000000009E-2</v>
      </c>
      <c r="O21" s="33">
        <f t="shared" si="14"/>
        <v>2.7750000000000004E-2</v>
      </c>
      <c r="P21" s="33">
        <f t="shared" si="14"/>
        <v>1.4750000000000003E-2</v>
      </c>
      <c r="Q21" s="33">
        <f t="shared" si="14"/>
        <v>7.000000000000001E-3</v>
      </c>
      <c r="R21" s="33">
        <f t="shared" si="14"/>
        <v>2.7500000000000003E-3</v>
      </c>
      <c r="S21" s="33">
        <f t="shared" si="14"/>
        <v>1.1250000000000001E-3</v>
      </c>
    </row>
    <row r="22" spans="1:24" x14ac:dyDescent="0.2">
      <c r="B22" s="32">
        <v>5</v>
      </c>
      <c r="C22" s="34">
        <f t="shared" si="7"/>
        <v>0.05</v>
      </c>
      <c r="D22" s="35">
        <f t="shared" ref="D22:S22" si="15">D21*$C22</f>
        <v>5.0625000000000008E-4</v>
      </c>
      <c r="E22" s="35">
        <f t="shared" si="15"/>
        <v>9.5625000000000018E-4</v>
      </c>
      <c r="F22" s="35">
        <f t="shared" si="15"/>
        <v>1.9000000000000004E-3</v>
      </c>
      <c r="G22" s="35">
        <f t="shared" si="15"/>
        <v>3.2312500000000002E-3</v>
      </c>
      <c r="H22" s="35">
        <f t="shared" si="15"/>
        <v>4.8937500000000014E-3</v>
      </c>
      <c r="I22" s="35">
        <f t="shared" si="15"/>
        <v>8.9250000000000006E-3</v>
      </c>
      <c r="J22" s="35">
        <f t="shared" si="15"/>
        <v>7.8125E-3</v>
      </c>
      <c r="K22" s="35">
        <f t="shared" si="15"/>
        <v>6.8937500000000014E-3</v>
      </c>
      <c r="L22" s="35">
        <f t="shared" si="15"/>
        <v>5.4812500000000009E-3</v>
      </c>
      <c r="M22" s="35">
        <f t="shared" si="15"/>
        <v>3.8750000000000008E-3</v>
      </c>
      <c r="N22" s="35">
        <f t="shared" si="15"/>
        <v>2.8562500000000007E-3</v>
      </c>
      <c r="O22" s="35">
        <f t="shared" si="15"/>
        <v>1.3875000000000003E-3</v>
      </c>
      <c r="P22" s="35">
        <f t="shared" si="15"/>
        <v>7.375000000000002E-4</v>
      </c>
      <c r="Q22" s="35">
        <f t="shared" si="15"/>
        <v>3.5000000000000005E-4</v>
      </c>
      <c r="R22" s="35">
        <f t="shared" si="15"/>
        <v>1.3750000000000001E-4</v>
      </c>
      <c r="S22" s="35">
        <f t="shared" si="15"/>
        <v>5.6250000000000012E-5</v>
      </c>
    </row>
    <row r="23" spans="1:24" x14ac:dyDescent="0.2">
      <c r="B23" s="32">
        <v>4</v>
      </c>
      <c r="C23" s="34">
        <f t="shared" si="7"/>
        <v>0.05</v>
      </c>
      <c r="D23" s="35">
        <f t="shared" ref="D23:S23" si="16">D21*$C23</f>
        <v>5.0625000000000008E-4</v>
      </c>
      <c r="E23" s="35">
        <f t="shared" si="16"/>
        <v>9.5625000000000018E-4</v>
      </c>
      <c r="F23" s="35">
        <f t="shared" si="16"/>
        <v>1.9000000000000004E-3</v>
      </c>
      <c r="G23" s="35">
        <f t="shared" si="16"/>
        <v>3.2312500000000002E-3</v>
      </c>
      <c r="H23" s="35">
        <f t="shared" si="16"/>
        <v>4.8937500000000014E-3</v>
      </c>
      <c r="I23" s="35">
        <f t="shared" si="16"/>
        <v>8.9250000000000006E-3</v>
      </c>
      <c r="J23" s="35">
        <f t="shared" si="16"/>
        <v>7.8125E-3</v>
      </c>
      <c r="K23" s="35">
        <f t="shared" si="16"/>
        <v>6.8937500000000014E-3</v>
      </c>
      <c r="L23" s="35">
        <f t="shared" si="16"/>
        <v>5.4812500000000009E-3</v>
      </c>
      <c r="M23" s="35">
        <f t="shared" si="16"/>
        <v>3.8750000000000008E-3</v>
      </c>
      <c r="N23" s="35">
        <f t="shared" si="16"/>
        <v>2.8562500000000007E-3</v>
      </c>
      <c r="O23" s="35">
        <f t="shared" si="16"/>
        <v>1.3875000000000003E-3</v>
      </c>
      <c r="P23" s="35">
        <f t="shared" si="16"/>
        <v>7.375000000000002E-4</v>
      </c>
      <c r="Q23" s="35">
        <f t="shared" si="16"/>
        <v>3.5000000000000005E-4</v>
      </c>
      <c r="R23" s="35">
        <f t="shared" si="16"/>
        <v>1.3750000000000001E-4</v>
      </c>
      <c r="S23" s="35">
        <f t="shared" si="16"/>
        <v>5.6250000000000012E-5</v>
      </c>
    </row>
    <row r="24" spans="1:24" x14ac:dyDescent="0.2">
      <c r="B24" s="32">
        <v>3</v>
      </c>
      <c r="C24" s="34">
        <f t="shared" si="7"/>
        <v>0.1</v>
      </c>
      <c r="D24" s="35">
        <f t="shared" ref="D24:S24" si="17">D21*$C24</f>
        <v>1.0125000000000002E-3</v>
      </c>
      <c r="E24" s="35">
        <f t="shared" si="17"/>
        <v>1.9125000000000004E-3</v>
      </c>
      <c r="F24" s="35">
        <f t="shared" si="17"/>
        <v>3.8000000000000009E-3</v>
      </c>
      <c r="G24" s="35">
        <f t="shared" si="17"/>
        <v>6.4625000000000004E-3</v>
      </c>
      <c r="H24" s="35">
        <f t="shared" si="17"/>
        <v>9.7875000000000028E-3</v>
      </c>
      <c r="I24" s="35">
        <f t="shared" si="17"/>
        <v>1.7850000000000001E-2</v>
      </c>
      <c r="J24" s="35">
        <f t="shared" si="17"/>
        <v>1.5625E-2</v>
      </c>
      <c r="K24" s="35">
        <f t="shared" si="17"/>
        <v>1.3787500000000003E-2</v>
      </c>
      <c r="L24" s="35">
        <f t="shared" si="17"/>
        <v>1.0962500000000002E-2</v>
      </c>
      <c r="M24" s="35">
        <f t="shared" si="17"/>
        <v>7.7500000000000017E-3</v>
      </c>
      <c r="N24" s="35">
        <f t="shared" si="17"/>
        <v>5.7125000000000014E-3</v>
      </c>
      <c r="O24" s="35">
        <f t="shared" si="17"/>
        <v>2.7750000000000006E-3</v>
      </c>
      <c r="P24" s="35">
        <f t="shared" si="17"/>
        <v>1.4750000000000004E-3</v>
      </c>
      <c r="Q24" s="35">
        <f t="shared" si="17"/>
        <v>7.000000000000001E-4</v>
      </c>
      <c r="R24" s="35">
        <f t="shared" si="17"/>
        <v>2.7500000000000002E-4</v>
      </c>
      <c r="S24" s="35">
        <f t="shared" si="17"/>
        <v>1.1250000000000002E-4</v>
      </c>
    </row>
    <row r="25" spans="1:24" x14ac:dyDescent="0.2">
      <c r="B25" s="32">
        <v>2</v>
      </c>
      <c r="C25" s="34">
        <f t="shared" si="7"/>
        <v>0.15</v>
      </c>
      <c r="D25" s="35">
        <f t="shared" ref="D25:S25" si="18">D21*$C25</f>
        <v>1.5187500000000004E-3</v>
      </c>
      <c r="E25" s="35">
        <f t="shared" si="18"/>
        <v>2.8687500000000002E-3</v>
      </c>
      <c r="F25" s="35">
        <f t="shared" si="18"/>
        <v>5.7000000000000011E-3</v>
      </c>
      <c r="G25" s="35">
        <f t="shared" si="18"/>
        <v>9.6937499999999992E-3</v>
      </c>
      <c r="H25" s="35">
        <f t="shared" si="18"/>
        <v>1.4681250000000002E-2</v>
      </c>
      <c r="I25" s="35">
        <f t="shared" si="18"/>
        <v>2.6775000000000004E-2</v>
      </c>
      <c r="J25" s="35">
        <f t="shared" si="18"/>
        <v>2.34375E-2</v>
      </c>
      <c r="K25" s="35">
        <f t="shared" si="18"/>
        <v>2.0681250000000002E-2</v>
      </c>
      <c r="L25" s="35">
        <f t="shared" si="18"/>
        <v>1.644375E-2</v>
      </c>
      <c r="M25" s="35">
        <f t="shared" si="18"/>
        <v>1.1625000000000002E-2</v>
      </c>
      <c r="N25" s="35">
        <f t="shared" si="18"/>
        <v>8.5687500000000017E-3</v>
      </c>
      <c r="O25" s="35">
        <f t="shared" si="18"/>
        <v>4.1625000000000004E-3</v>
      </c>
      <c r="P25" s="35">
        <f t="shared" si="18"/>
        <v>2.2125000000000005E-3</v>
      </c>
      <c r="Q25" s="35">
        <f t="shared" si="18"/>
        <v>1.0500000000000002E-3</v>
      </c>
      <c r="R25" s="35">
        <f t="shared" si="18"/>
        <v>4.1250000000000005E-4</v>
      </c>
      <c r="S25" s="35">
        <f t="shared" si="18"/>
        <v>1.6875000000000001E-4</v>
      </c>
    </row>
    <row r="26" spans="1:24" x14ac:dyDescent="0.2">
      <c r="B26" s="32">
        <v>1</v>
      </c>
      <c r="C26" s="34">
        <f t="shared" si="7"/>
        <v>0.2</v>
      </c>
      <c r="D26" s="35">
        <f t="shared" ref="D26:S26" si="19">D21*$C26</f>
        <v>2.0250000000000003E-3</v>
      </c>
      <c r="E26" s="35">
        <f t="shared" si="19"/>
        <v>3.8250000000000007E-3</v>
      </c>
      <c r="F26" s="35">
        <f t="shared" si="19"/>
        <v>7.6000000000000017E-3</v>
      </c>
      <c r="G26" s="35">
        <f t="shared" si="19"/>
        <v>1.2925000000000001E-2</v>
      </c>
      <c r="H26" s="35">
        <f t="shared" si="19"/>
        <v>1.9575000000000006E-2</v>
      </c>
      <c r="I26" s="35">
        <f t="shared" si="19"/>
        <v>3.5700000000000003E-2</v>
      </c>
      <c r="J26" s="35">
        <f t="shared" si="19"/>
        <v>3.125E-2</v>
      </c>
      <c r="K26" s="35">
        <f t="shared" si="19"/>
        <v>2.7575000000000006E-2</v>
      </c>
      <c r="L26" s="35">
        <f t="shared" si="19"/>
        <v>2.1925000000000004E-2</v>
      </c>
      <c r="M26" s="35">
        <f t="shared" si="19"/>
        <v>1.5500000000000003E-2</v>
      </c>
      <c r="N26" s="35">
        <f t="shared" si="19"/>
        <v>1.1425000000000003E-2</v>
      </c>
      <c r="O26" s="35">
        <f t="shared" si="19"/>
        <v>5.5500000000000011E-3</v>
      </c>
      <c r="P26" s="35">
        <f t="shared" si="19"/>
        <v>2.9500000000000008E-3</v>
      </c>
      <c r="Q26" s="35">
        <f t="shared" si="19"/>
        <v>1.4000000000000002E-3</v>
      </c>
      <c r="R26" s="35">
        <f t="shared" si="19"/>
        <v>5.5000000000000003E-4</v>
      </c>
      <c r="S26" s="35">
        <f t="shared" si="19"/>
        <v>2.2500000000000005E-4</v>
      </c>
    </row>
    <row r="27" spans="1:24" ht="13.5" thickBot="1" x14ac:dyDescent="0.25">
      <c r="B27" s="32">
        <v>0</v>
      </c>
      <c r="C27" s="34">
        <f t="shared" si="7"/>
        <v>0.45</v>
      </c>
      <c r="D27" s="35">
        <f t="shared" ref="D27:S27" si="20">D21*$C27</f>
        <v>4.5562500000000013E-3</v>
      </c>
      <c r="E27" s="35">
        <f t="shared" si="20"/>
        <v>8.6062500000000011E-3</v>
      </c>
      <c r="F27" s="35">
        <f t="shared" si="20"/>
        <v>1.7100000000000004E-2</v>
      </c>
      <c r="G27" s="35">
        <f t="shared" si="20"/>
        <v>2.9081250000000003E-2</v>
      </c>
      <c r="H27" s="35">
        <f t="shared" si="20"/>
        <v>4.4043750000000007E-2</v>
      </c>
      <c r="I27" s="35">
        <f t="shared" si="20"/>
        <v>8.0325000000000008E-2</v>
      </c>
      <c r="J27" s="35">
        <f t="shared" si="20"/>
        <v>7.03125E-2</v>
      </c>
      <c r="K27" s="35">
        <f t="shared" si="20"/>
        <v>6.2043750000000016E-2</v>
      </c>
      <c r="L27" s="35">
        <f t="shared" si="20"/>
        <v>4.9331250000000007E-2</v>
      </c>
      <c r="M27" s="35">
        <f t="shared" si="20"/>
        <v>3.487500000000001E-2</v>
      </c>
      <c r="N27" s="35">
        <f t="shared" si="20"/>
        <v>2.5706250000000003E-2</v>
      </c>
      <c r="O27" s="35">
        <f t="shared" si="20"/>
        <v>1.2487500000000002E-2</v>
      </c>
      <c r="P27" s="35">
        <f t="shared" si="20"/>
        <v>6.637500000000001E-3</v>
      </c>
      <c r="Q27" s="35">
        <f t="shared" si="20"/>
        <v>3.1500000000000005E-3</v>
      </c>
      <c r="R27" s="35">
        <f t="shared" si="20"/>
        <v>1.2375000000000001E-3</v>
      </c>
      <c r="S27" s="35">
        <f t="shared" si="20"/>
        <v>5.0625000000000008E-4</v>
      </c>
    </row>
    <row r="28" spans="1:24" ht="13.5" thickBot="1" x14ac:dyDescent="0.25">
      <c r="A28" s="2">
        <f>A21+1</f>
        <v>4</v>
      </c>
      <c r="D28" s="55">
        <v>6.250000000000002E-6</v>
      </c>
      <c r="E28" s="56">
        <v>5.0000000000000023E-5</v>
      </c>
      <c r="F28" s="56">
        <v>2.2500000000000005E-4</v>
      </c>
      <c r="G28" s="56">
        <v>7.5000000000000012E-4</v>
      </c>
      <c r="H28" s="56">
        <v>2.1875000000000002E-3</v>
      </c>
      <c r="I28" s="56">
        <v>5.550000000000002E-3</v>
      </c>
      <c r="J28" s="56">
        <v>1.2275000000000001E-2</v>
      </c>
      <c r="K28" s="56">
        <v>2.4050000000000002E-2</v>
      </c>
      <c r="L28" s="56">
        <v>4.340625E-2</v>
      </c>
      <c r="M28" s="56">
        <v>7.0000000000000007E-2</v>
      </c>
      <c r="N28" s="56">
        <v>0.10085</v>
      </c>
      <c r="O28" s="56">
        <v>0.1308</v>
      </c>
      <c r="P28" s="56">
        <v>0.15634999999999999</v>
      </c>
      <c r="Q28" s="56">
        <v>0.156</v>
      </c>
      <c r="R28" s="56">
        <v>0.13500000000000001</v>
      </c>
      <c r="S28" s="56">
        <v>0.1</v>
      </c>
      <c r="T28" s="56">
        <v>6.25E-2</v>
      </c>
      <c r="U28" s="56">
        <v>0</v>
      </c>
      <c r="V28" s="56">
        <v>0</v>
      </c>
      <c r="W28" s="56">
        <v>0</v>
      </c>
      <c r="X28" s="57">
        <v>0</v>
      </c>
    </row>
  </sheetData>
  <mergeCells count="1">
    <mergeCell ref="D2:L3"/>
  </mergeCells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DG152"/>
  <sheetViews>
    <sheetView workbookViewId="0">
      <selection activeCell="B1" sqref="B1:H65536"/>
    </sheetView>
  </sheetViews>
  <sheetFormatPr defaultColWidth="5.5703125" defaultRowHeight="12.75" customHeight="1" x14ac:dyDescent="0.2"/>
  <cols>
    <col min="1" max="1" width="5.42578125" style="2" customWidth="1"/>
    <col min="2" max="6" width="11.28515625" style="10" hidden="1" customWidth="1"/>
    <col min="7" max="7" width="11.28515625" style="15" hidden="1" customWidth="1"/>
    <col min="8" max="8" width="11.28515625" style="16" hidden="1" customWidth="1"/>
    <col min="9" max="9" width="5.5703125" style="17" customWidth="1"/>
    <col min="10" max="10" width="5.42578125" style="15" customWidth="1"/>
    <col min="11" max="11" width="5.42578125" style="1" customWidth="1"/>
    <col min="12" max="16384" width="5.5703125" style="1"/>
  </cols>
  <sheetData>
    <row r="1" spans="1:111" ht="12.75" customHeight="1" thickBot="1" x14ac:dyDescent="0.25"/>
    <row r="2" spans="1:111" ht="12.75" customHeight="1" thickBot="1" x14ac:dyDescent="0.25">
      <c r="B2" s="11"/>
      <c r="C2" s="58"/>
      <c r="D2" s="58"/>
      <c r="E2" s="58"/>
      <c r="F2" s="59"/>
      <c r="G2" s="60"/>
      <c r="H2" s="61"/>
      <c r="I2" s="3"/>
      <c r="K2" s="75" t="s">
        <v>33</v>
      </c>
      <c r="L2" s="76"/>
      <c r="M2" s="76"/>
      <c r="N2" s="76"/>
      <c r="O2" s="76"/>
      <c r="P2" s="76"/>
      <c r="Q2" s="76"/>
      <c r="R2" s="76"/>
      <c r="S2" s="77"/>
    </row>
    <row r="3" spans="1:111" ht="12.75" customHeight="1" thickBot="1" x14ac:dyDescent="0.25">
      <c r="C3" s="62"/>
      <c r="D3" s="62"/>
      <c r="E3" s="62"/>
      <c r="F3" s="62"/>
      <c r="G3" s="63"/>
      <c r="H3" s="64"/>
      <c r="I3" s="3"/>
      <c r="K3" s="78"/>
      <c r="L3" s="79"/>
      <c r="M3" s="79"/>
      <c r="N3" s="79"/>
      <c r="O3" s="79"/>
      <c r="P3" s="79"/>
      <c r="Q3" s="79"/>
      <c r="R3" s="79"/>
      <c r="S3" s="80"/>
    </row>
    <row r="5" spans="1:111" s="17" customFormat="1" ht="12.75" customHeight="1" x14ac:dyDescent="0.2">
      <c r="A5" s="2"/>
      <c r="B5" s="74"/>
      <c r="C5" s="74"/>
      <c r="D5" s="74"/>
      <c r="E5" s="10"/>
      <c r="F5" s="10"/>
      <c r="G5" s="16"/>
      <c r="H5" s="16"/>
      <c r="J5" s="16"/>
    </row>
    <row r="6" spans="1:111" s="17" customFormat="1" ht="12.75" customHeight="1" thickBot="1" x14ac:dyDescent="0.25">
      <c r="A6" s="2"/>
      <c r="B6" s="42" t="s">
        <v>6</v>
      </c>
      <c r="C6" s="27" t="s">
        <v>7</v>
      </c>
      <c r="D6" s="31" t="s">
        <v>8</v>
      </c>
      <c r="E6" s="30" t="s">
        <v>9</v>
      </c>
      <c r="F6" s="28" t="s">
        <v>10</v>
      </c>
      <c r="G6" s="37" t="s">
        <v>0</v>
      </c>
      <c r="H6" s="44" t="s">
        <v>1</v>
      </c>
      <c r="I6" s="17" t="s">
        <v>2</v>
      </c>
      <c r="J6" s="15" t="s">
        <v>3</v>
      </c>
      <c r="K6" s="32">
        <v>0</v>
      </c>
      <c r="L6" s="32">
        <v>1</v>
      </c>
      <c r="M6" s="32">
        <v>2</v>
      </c>
      <c r="N6" s="32">
        <v>3</v>
      </c>
      <c r="O6" s="32">
        <v>4</v>
      </c>
      <c r="P6" s="32">
        <v>5</v>
      </c>
      <c r="Q6" s="32">
        <v>6</v>
      </c>
      <c r="R6" s="32">
        <v>7</v>
      </c>
      <c r="S6" s="32">
        <v>8</v>
      </c>
      <c r="T6" s="32">
        <v>9</v>
      </c>
      <c r="U6" s="32">
        <v>10</v>
      </c>
      <c r="V6" s="32">
        <v>11</v>
      </c>
      <c r="W6" s="32">
        <v>12</v>
      </c>
      <c r="X6" s="32">
        <v>13</v>
      </c>
      <c r="Y6" s="32">
        <v>14</v>
      </c>
      <c r="Z6" s="32">
        <v>15</v>
      </c>
      <c r="AA6" s="32">
        <v>16</v>
      </c>
      <c r="AB6" s="32">
        <v>17</v>
      </c>
      <c r="AC6" s="32">
        <v>18</v>
      </c>
      <c r="AD6" s="32">
        <v>19</v>
      </c>
      <c r="AE6" s="32">
        <v>20</v>
      </c>
      <c r="AF6" s="32">
        <v>21</v>
      </c>
      <c r="AG6" s="32">
        <v>22</v>
      </c>
      <c r="AH6" s="32">
        <v>23</v>
      </c>
      <c r="AI6" s="32">
        <v>24</v>
      </c>
      <c r="AJ6" s="32">
        <v>25</v>
      </c>
      <c r="AK6" s="32">
        <v>26</v>
      </c>
      <c r="AL6" s="32">
        <v>27</v>
      </c>
      <c r="AM6" s="32">
        <v>28</v>
      </c>
      <c r="AN6" s="32">
        <v>29</v>
      </c>
      <c r="AO6" s="32">
        <v>30</v>
      </c>
      <c r="AP6" s="32">
        <v>31</v>
      </c>
      <c r="AQ6" s="32">
        <v>32</v>
      </c>
      <c r="AR6" s="32">
        <v>33</v>
      </c>
      <c r="AS6" s="32">
        <v>34</v>
      </c>
      <c r="AT6" s="32">
        <v>35</v>
      </c>
      <c r="AU6" s="32">
        <v>36</v>
      </c>
      <c r="AV6" s="32">
        <v>37</v>
      </c>
      <c r="AW6" s="32">
        <v>38</v>
      </c>
      <c r="AX6" s="32">
        <v>39</v>
      </c>
      <c r="AY6" s="32">
        <v>40</v>
      </c>
      <c r="AZ6" s="32">
        <v>41</v>
      </c>
      <c r="BA6" s="32">
        <v>42</v>
      </c>
      <c r="BB6" s="32">
        <v>43</v>
      </c>
      <c r="BC6" s="32">
        <v>44</v>
      </c>
      <c r="BD6" s="32">
        <v>45</v>
      </c>
      <c r="BE6" s="32">
        <v>46</v>
      </c>
      <c r="BF6" s="32">
        <v>47</v>
      </c>
      <c r="BG6" s="32">
        <v>48</v>
      </c>
      <c r="BH6" s="32">
        <v>49</v>
      </c>
      <c r="BI6" s="32">
        <v>50</v>
      </c>
      <c r="BJ6" s="32">
        <v>51</v>
      </c>
      <c r="BK6" s="32">
        <v>52</v>
      </c>
      <c r="BL6" s="32">
        <v>53</v>
      </c>
      <c r="BM6" s="32">
        <v>54</v>
      </c>
      <c r="BN6" s="32">
        <v>55</v>
      </c>
      <c r="BO6" s="32">
        <v>56</v>
      </c>
      <c r="BP6" s="32">
        <v>57</v>
      </c>
      <c r="BQ6" s="32">
        <v>58</v>
      </c>
      <c r="BR6" s="32">
        <v>59</v>
      </c>
      <c r="BS6" s="32">
        <v>60</v>
      </c>
      <c r="BT6" s="32">
        <v>61</v>
      </c>
      <c r="BU6" s="32">
        <v>62</v>
      </c>
      <c r="BV6" s="32">
        <v>63</v>
      </c>
      <c r="BW6" s="32">
        <v>64</v>
      </c>
      <c r="BX6" s="32">
        <v>65</v>
      </c>
      <c r="BY6" s="32">
        <v>66</v>
      </c>
      <c r="BZ6" s="32">
        <v>67</v>
      </c>
      <c r="CA6" s="32">
        <v>68</v>
      </c>
      <c r="CB6" s="32">
        <v>69</v>
      </c>
      <c r="CC6" s="32">
        <v>70</v>
      </c>
      <c r="CD6" s="32">
        <v>71</v>
      </c>
      <c r="CE6" s="32">
        <v>72</v>
      </c>
      <c r="CF6" s="32">
        <v>73</v>
      </c>
      <c r="CG6" s="32">
        <v>74</v>
      </c>
      <c r="CH6" s="32">
        <v>75</v>
      </c>
      <c r="CI6" s="32">
        <v>76</v>
      </c>
      <c r="CJ6" s="32">
        <v>77</v>
      </c>
      <c r="CK6" s="32">
        <v>78</v>
      </c>
      <c r="CL6" s="32">
        <v>79</v>
      </c>
      <c r="CM6" s="32">
        <v>80</v>
      </c>
      <c r="CN6" s="32">
        <v>81</v>
      </c>
      <c r="CO6" s="32">
        <v>82</v>
      </c>
      <c r="CP6" s="32">
        <v>83</v>
      </c>
      <c r="CQ6" s="32">
        <v>84</v>
      </c>
      <c r="CR6" s="32">
        <v>85</v>
      </c>
      <c r="CS6" s="32">
        <v>86</v>
      </c>
      <c r="CT6" s="32">
        <v>87</v>
      </c>
      <c r="CU6" s="32">
        <v>88</v>
      </c>
      <c r="CV6" s="32">
        <v>89</v>
      </c>
      <c r="CW6" s="32">
        <v>90</v>
      </c>
      <c r="CX6" s="32">
        <v>91</v>
      </c>
      <c r="CY6" s="32">
        <v>92</v>
      </c>
      <c r="CZ6" s="32">
        <v>93</v>
      </c>
      <c r="DA6" s="32">
        <v>94</v>
      </c>
      <c r="DB6" s="32">
        <v>95</v>
      </c>
      <c r="DC6" s="32">
        <v>96</v>
      </c>
      <c r="DD6" s="32">
        <v>97</v>
      </c>
      <c r="DE6" s="32">
        <v>98</v>
      </c>
      <c r="DF6" s="32">
        <v>99</v>
      </c>
      <c r="DG6" s="32">
        <v>100</v>
      </c>
    </row>
    <row r="7" spans="1:111" ht="12.75" customHeight="1" thickBot="1" x14ac:dyDescent="0.25"/>
    <row r="8" spans="1:111" ht="12.75" customHeight="1" thickBot="1" x14ac:dyDescent="0.25">
      <c r="A8" s="3"/>
      <c r="C8" s="29">
        <v>0</v>
      </c>
      <c r="D8" s="14">
        <v>0</v>
      </c>
    </row>
    <row r="9" spans="1:111" ht="12.75" customHeight="1" x14ac:dyDescent="0.2">
      <c r="B9" s="12"/>
      <c r="E9" s="12"/>
      <c r="F9" s="12"/>
      <c r="G9" s="18"/>
      <c r="H9" s="45">
        <f t="shared" ref="H9:H14" si="0">I9^2</f>
        <v>25</v>
      </c>
      <c r="I9" s="32">
        <v>5</v>
      </c>
      <c r="J9" s="34">
        <f>'c1'!I7</f>
        <v>0.45</v>
      </c>
    </row>
    <row r="10" spans="1:111" ht="12.75" customHeight="1" x14ac:dyDescent="0.2">
      <c r="G10" s="19"/>
      <c r="H10" s="46">
        <f t="shared" si="0"/>
        <v>16</v>
      </c>
      <c r="I10" s="32">
        <v>4</v>
      </c>
      <c r="J10" s="34">
        <f>'c1'!H7</f>
        <v>0.2</v>
      </c>
    </row>
    <row r="11" spans="1:111" ht="12.75" customHeight="1" x14ac:dyDescent="0.2">
      <c r="G11" s="19"/>
      <c r="H11" s="46">
        <f t="shared" si="0"/>
        <v>9</v>
      </c>
      <c r="I11" s="32">
        <v>3</v>
      </c>
      <c r="J11" s="34">
        <f>'c1'!G7</f>
        <v>0.15</v>
      </c>
    </row>
    <row r="12" spans="1:111" ht="12.75" customHeight="1" x14ac:dyDescent="0.2">
      <c r="G12" s="19"/>
      <c r="H12" s="46">
        <f t="shared" si="0"/>
        <v>4</v>
      </c>
      <c r="I12" s="32">
        <v>2</v>
      </c>
      <c r="J12" s="34">
        <f>'c1'!F7</f>
        <v>0.1</v>
      </c>
    </row>
    <row r="13" spans="1:111" ht="12.75" customHeight="1" x14ac:dyDescent="0.2">
      <c r="G13" s="19"/>
      <c r="H13" s="46">
        <f t="shared" si="0"/>
        <v>1</v>
      </c>
      <c r="I13" s="32">
        <v>1</v>
      </c>
      <c r="J13" s="34">
        <f>'c1'!E7</f>
        <v>0.05</v>
      </c>
    </row>
    <row r="14" spans="1:111" ht="12.75" customHeight="1" thickBot="1" x14ac:dyDescent="0.25">
      <c r="G14" s="20">
        <f>SUM(J9:J14)</f>
        <v>1</v>
      </c>
      <c r="H14" s="47">
        <f t="shared" si="0"/>
        <v>0</v>
      </c>
      <c r="I14" s="32">
        <v>0</v>
      </c>
      <c r="J14" s="34">
        <f>'c1'!D7</f>
        <v>0.05</v>
      </c>
    </row>
    <row r="15" spans="1:111" ht="12.75" customHeight="1" thickBot="1" x14ac:dyDescent="0.25">
      <c r="A15" s="2">
        <v>1</v>
      </c>
      <c r="B15" s="43">
        <f>SQRT(D15)</f>
        <v>1.479019945774904</v>
      </c>
      <c r="C15" s="13">
        <f>C8+E15</f>
        <v>3.75</v>
      </c>
      <c r="D15" s="14">
        <f>D8+F15</f>
        <v>2.1875</v>
      </c>
      <c r="E15" s="29">
        <f>SUMPRODUCT(I9:I14,J9:J14)</f>
        <v>3.75</v>
      </c>
      <c r="F15" s="14">
        <f>SUMPRODUCT(H9:H14,J9:J14)-SUMPRODUCT(J9:J14,I9:I14)^2</f>
        <v>2.1875</v>
      </c>
      <c r="G15" s="21"/>
      <c r="H15" s="22"/>
      <c r="K15" s="33">
        <f>J14</f>
        <v>0.05</v>
      </c>
      <c r="L15" s="33">
        <f>J13</f>
        <v>0.05</v>
      </c>
      <c r="M15" s="33">
        <f>J12</f>
        <v>0.1</v>
      </c>
      <c r="N15" s="33">
        <f>J11</f>
        <v>0.15</v>
      </c>
      <c r="O15" s="33">
        <f>J10</f>
        <v>0.2</v>
      </c>
      <c r="P15" s="33">
        <f>J9</f>
        <v>0.45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</row>
    <row r="16" spans="1:111" ht="12.75" customHeight="1" x14ac:dyDescent="0.2">
      <c r="B16" s="12"/>
      <c r="C16" s="12"/>
      <c r="D16" s="12"/>
      <c r="E16" s="12"/>
      <c r="F16" s="12"/>
      <c r="G16" s="18"/>
      <c r="H16" s="45">
        <f t="shared" ref="H16:H21" si="1">I16^2</f>
        <v>25</v>
      </c>
      <c r="I16" s="32">
        <v>5</v>
      </c>
      <c r="J16" s="34">
        <f t="shared" ref="J16:J21" si="2">J9</f>
        <v>0.45</v>
      </c>
      <c r="K16" s="35">
        <f t="shared" ref="K16:BV16" si="3">K15*$J16</f>
        <v>2.2500000000000003E-2</v>
      </c>
      <c r="L16" s="35">
        <f t="shared" si="3"/>
        <v>2.2500000000000003E-2</v>
      </c>
      <c r="M16" s="35">
        <f t="shared" si="3"/>
        <v>4.5000000000000005E-2</v>
      </c>
      <c r="N16" s="35">
        <f t="shared" si="3"/>
        <v>6.7500000000000004E-2</v>
      </c>
      <c r="O16" s="35">
        <f t="shared" si="3"/>
        <v>9.0000000000000011E-2</v>
      </c>
      <c r="P16" s="35">
        <f t="shared" si="3"/>
        <v>0.20250000000000001</v>
      </c>
      <c r="Q16" s="1">
        <f t="shared" si="3"/>
        <v>0</v>
      </c>
      <c r="R16" s="1">
        <f t="shared" si="3"/>
        <v>0</v>
      </c>
      <c r="S16" s="1">
        <f t="shared" si="3"/>
        <v>0</v>
      </c>
      <c r="T16" s="1">
        <f t="shared" si="3"/>
        <v>0</v>
      </c>
      <c r="U16" s="1">
        <f t="shared" si="3"/>
        <v>0</v>
      </c>
      <c r="V16" s="1">
        <f t="shared" si="3"/>
        <v>0</v>
      </c>
      <c r="W16" s="1">
        <f t="shared" si="3"/>
        <v>0</v>
      </c>
      <c r="X16" s="1">
        <f t="shared" si="3"/>
        <v>0</v>
      </c>
      <c r="Y16" s="1">
        <f t="shared" si="3"/>
        <v>0</v>
      </c>
      <c r="Z16" s="1">
        <f t="shared" si="3"/>
        <v>0</v>
      </c>
      <c r="AA16" s="1">
        <f t="shared" si="3"/>
        <v>0</v>
      </c>
      <c r="AB16" s="1">
        <f t="shared" si="3"/>
        <v>0</v>
      </c>
      <c r="AC16" s="1">
        <f t="shared" si="3"/>
        <v>0</v>
      </c>
      <c r="AD16" s="1">
        <f t="shared" si="3"/>
        <v>0</v>
      </c>
      <c r="AE16" s="1">
        <f t="shared" si="3"/>
        <v>0</v>
      </c>
      <c r="AF16" s="1">
        <f t="shared" si="3"/>
        <v>0</v>
      </c>
      <c r="AG16" s="1">
        <f t="shared" si="3"/>
        <v>0</v>
      </c>
      <c r="AH16" s="1">
        <f t="shared" si="3"/>
        <v>0</v>
      </c>
      <c r="AI16" s="1">
        <f t="shared" si="3"/>
        <v>0</v>
      </c>
      <c r="AJ16" s="1">
        <f t="shared" si="3"/>
        <v>0</v>
      </c>
      <c r="AK16" s="1">
        <f t="shared" si="3"/>
        <v>0</v>
      </c>
      <c r="AL16" s="1">
        <f t="shared" si="3"/>
        <v>0</v>
      </c>
      <c r="AM16" s="1">
        <f t="shared" si="3"/>
        <v>0</v>
      </c>
      <c r="AN16" s="1">
        <f t="shared" si="3"/>
        <v>0</v>
      </c>
      <c r="AO16" s="1">
        <f t="shared" si="3"/>
        <v>0</v>
      </c>
      <c r="AP16" s="1">
        <f t="shared" si="3"/>
        <v>0</v>
      </c>
      <c r="AQ16" s="1">
        <f t="shared" si="3"/>
        <v>0</v>
      </c>
      <c r="AR16" s="1">
        <f t="shared" si="3"/>
        <v>0</v>
      </c>
      <c r="AS16" s="1">
        <f t="shared" si="3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  <c r="BC16" s="1">
        <f t="shared" si="3"/>
        <v>0</v>
      </c>
      <c r="BD16" s="1">
        <f t="shared" si="3"/>
        <v>0</v>
      </c>
      <c r="BE16" s="1">
        <f t="shared" si="3"/>
        <v>0</v>
      </c>
      <c r="BF16" s="1">
        <f t="shared" si="3"/>
        <v>0</v>
      </c>
      <c r="BG16" s="1">
        <f t="shared" si="3"/>
        <v>0</v>
      </c>
      <c r="BH16" s="1">
        <f t="shared" si="3"/>
        <v>0</v>
      </c>
      <c r="BI16" s="1">
        <f t="shared" si="3"/>
        <v>0</v>
      </c>
      <c r="BJ16" s="1">
        <f t="shared" si="3"/>
        <v>0</v>
      </c>
      <c r="BK16" s="1">
        <f t="shared" si="3"/>
        <v>0</v>
      </c>
      <c r="BL16" s="1">
        <f t="shared" si="3"/>
        <v>0</v>
      </c>
      <c r="BM16" s="1">
        <f t="shared" si="3"/>
        <v>0</v>
      </c>
      <c r="BN16" s="1">
        <f t="shared" si="3"/>
        <v>0</v>
      </c>
      <c r="BO16" s="1">
        <f t="shared" si="3"/>
        <v>0</v>
      </c>
      <c r="BP16" s="1">
        <f t="shared" si="3"/>
        <v>0</v>
      </c>
      <c r="BQ16" s="1">
        <f t="shared" si="3"/>
        <v>0</v>
      </c>
      <c r="BR16" s="1">
        <f t="shared" si="3"/>
        <v>0</v>
      </c>
      <c r="BS16" s="1">
        <f t="shared" si="3"/>
        <v>0</v>
      </c>
      <c r="BT16" s="1">
        <f t="shared" si="3"/>
        <v>0</v>
      </c>
      <c r="BU16" s="1">
        <f t="shared" si="3"/>
        <v>0</v>
      </c>
      <c r="BV16" s="1">
        <f t="shared" si="3"/>
        <v>0</v>
      </c>
      <c r="BW16" s="1">
        <f t="shared" ref="BW16:DG16" si="4">BW15*$J16</f>
        <v>0</v>
      </c>
      <c r="BX16" s="1">
        <f t="shared" si="4"/>
        <v>0</v>
      </c>
      <c r="BY16" s="1">
        <f t="shared" si="4"/>
        <v>0</v>
      </c>
      <c r="BZ16" s="1">
        <f t="shared" si="4"/>
        <v>0</v>
      </c>
      <c r="CA16" s="1">
        <f t="shared" si="4"/>
        <v>0</v>
      </c>
      <c r="CB16" s="1">
        <f t="shared" si="4"/>
        <v>0</v>
      </c>
      <c r="CC16" s="1">
        <f t="shared" si="4"/>
        <v>0</v>
      </c>
      <c r="CD16" s="1">
        <f t="shared" si="4"/>
        <v>0</v>
      </c>
      <c r="CE16" s="1">
        <f t="shared" si="4"/>
        <v>0</v>
      </c>
      <c r="CF16" s="1">
        <f t="shared" si="4"/>
        <v>0</v>
      </c>
      <c r="CG16" s="1">
        <f t="shared" si="4"/>
        <v>0</v>
      </c>
      <c r="CH16" s="1">
        <f t="shared" si="4"/>
        <v>0</v>
      </c>
      <c r="CI16" s="1">
        <f t="shared" si="4"/>
        <v>0</v>
      </c>
      <c r="CJ16" s="1">
        <f t="shared" si="4"/>
        <v>0</v>
      </c>
      <c r="CK16" s="1">
        <f t="shared" si="4"/>
        <v>0</v>
      </c>
      <c r="CL16" s="1">
        <f t="shared" si="4"/>
        <v>0</v>
      </c>
      <c r="CM16" s="1">
        <f t="shared" si="4"/>
        <v>0</v>
      </c>
      <c r="CN16" s="1">
        <f t="shared" si="4"/>
        <v>0</v>
      </c>
      <c r="CO16" s="1">
        <f t="shared" si="4"/>
        <v>0</v>
      </c>
      <c r="CP16" s="1">
        <f t="shared" si="4"/>
        <v>0</v>
      </c>
      <c r="CQ16" s="1">
        <f t="shared" si="4"/>
        <v>0</v>
      </c>
      <c r="CR16" s="1">
        <f t="shared" si="4"/>
        <v>0</v>
      </c>
      <c r="CS16" s="1">
        <f t="shared" si="4"/>
        <v>0</v>
      </c>
      <c r="CT16" s="1">
        <f t="shared" si="4"/>
        <v>0</v>
      </c>
      <c r="CU16" s="1">
        <f t="shared" si="4"/>
        <v>0</v>
      </c>
      <c r="CV16" s="1">
        <f t="shared" si="4"/>
        <v>0</v>
      </c>
      <c r="CW16" s="1">
        <f t="shared" si="4"/>
        <v>0</v>
      </c>
      <c r="CX16" s="1">
        <f t="shared" si="4"/>
        <v>0</v>
      </c>
      <c r="CY16" s="1">
        <f t="shared" si="4"/>
        <v>0</v>
      </c>
      <c r="CZ16" s="1">
        <f t="shared" si="4"/>
        <v>0</v>
      </c>
      <c r="DA16" s="1">
        <f t="shared" si="4"/>
        <v>0</v>
      </c>
      <c r="DB16" s="1">
        <f t="shared" si="4"/>
        <v>0</v>
      </c>
      <c r="DC16" s="1">
        <f t="shared" si="4"/>
        <v>0</v>
      </c>
      <c r="DD16" s="1">
        <f t="shared" si="4"/>
        <v>0</v>
      </c>
      <c r="DE16" s="1">
        <f t="shared" si="4"/>
        <v>0</v>
      </c>
      <c r="DF16" s="1">
        <f t="shared" si="4"/>
        <v>0</v>
      </c>
      <c r="DG16" s="1">
        <f t="shared" si="4"/>
        <v>0</v>
      </c>
    </row>
    <row r="17" spans="1:111" ht="12.75" customHeight="1" x14ac:dyDescent="0.2">
      <c r="G17" s="19"/>
      <c r="H17" s="46">
        <f t="shared" si="1"/>
        <v>16</v>
      </c>
      <c r="I17" s="32">
        <v>4</v>
      </c>
      <c r="J17" s="34">
        <f t="shared" si="2"/>
        <v>0.2</v>
      </c>
      <c r="K17" s="35">
        <f t="shared" ref="K17:R17" si="5">K15*$J17</f>
        <v>1.0000000000000002E-2</v>
      </c>
      <c r="L17" s="35">
        <f t="shared" si="5"/>
        <v>1.0000000000000002E-2</v>
      </c>
      <c r="M17" s="35">
        <f t="shared" si="5"/>
        <v>2.0000000000000004E-2</v>
      </c>
      <c r="N17" s="35">
        <f t="shared" si="5"/>
        <v>0.03</v>
      </c>
      <c r="O17" s="35">
        <f t="shared" si="5"/>
        <v>4.0000000000000008E-2</v>
      </c>
      <c r="P17" s="35">
        <f t="shared" si="5"/>
        <v>9.0000000000000011E-2</v>
      </c>
      <c r="Q17" s="1">
        <f t="shared" si="5"/>
        <v>0</v>
      </c>
      <c r="R17" s="1">
        <f t="shared" si="5"/>
        <v>0</v>
      </c>
      <c r="S17" s="1">
        <f t="shared" ref="S17:AJ17" si="6">S15*$J17</f>
        <v>0</v>
      </c>
      <c r="T17" s="1">
        <f t="shared" si="6"/>
        <v>0</v>
      </c>
      <c r="U17" s="1">
        <f t="shared" si="6"/>
        <v>0</v>
      </c>
      <c r="V17" s="1">
        <f t="shared" si="6"/>
        <v>0</v>
      </c>
      <c r="W17" s="1">
        <f t="shared" si="6"/>
        <v>0</v>
      </c>
      <c r="X17" s="1">
        <f t="shared" si="6"/>
        <v>0</v>
      </c>
      <c r="Y17" s="1">
        <f t="shared" si="6"/>
        <v>0</v>
      </c>
      <c r="Z17" s="1">
        <f t="shared" si="6"/>
        <v>0</v>
      </c>
      <c r="AA17" s="1">
        <f t="shared" si="6"/>
        <v>0</v>
      </c>
      <c r="AB17" s="1">
        <f t="shared" si="6"/>
        <v>0</v>
      </c>
      <c r="AC17" s="1">
        <f t="shared" si="6"/>
        <v>0</v>
      </c>
      <c r="AD17" s="1">
        <f t="shared" si="6"/>
        <v>0</v>
      </c>
      <c r="AE17" s="1">
        <f t="shared" si="6"/>
        <v>0</v>
      </c>
      <c r="AF17" s="1">
        <f t="shared" si="6"/>
        <v>0</v>
      </c>
      <c r="AG17" s="1">
        <f t="shared" si="6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ref="AK17:BU17" si="7">AK15*$J17</f>
        <v>0</v>
      </c>
      <c r="AL17" s="1">
        <f t="shared" si="7"/>
        <v>0</v>
      </c>
      <c r="AM17" s="1">
        <f t="shared" si="7"/>
        <v>0</v>
      </c>
      <c r="AN17" s="1">
        <f t="shared" si="7"/>
        <v>0</v>
      </c>
      <c r="AO17" s="1">
        <f t="shared" si="7"/>
        <v>0</v>
      </c>
      <c r="AP17" s="1">
        <f t="shared" si="7"/>
        <v>0</v>
      </c>
      <c r="AQ17" s="1">
        <f t="shared" si="7"/>
        <v>0</v>
      </c>
      <c r="AR17" s="1">
        <f t="shared" si="7"/>
        <v>0</v>
      </c>
      <c r="AS17" s="1">
        <f t="shared" si="7"/>
        <v>0</v>
      </c>
      <c r="AT17" s="1">
        <f t="shared" si="7"/>
        <v>0</v>
      </c>
      <c r="AU17" s="1">
        <f t="shared" si="7"/>
        <v>0</v>
      </c>
      <c r="AV17" s="1">
        <f t="shared" si="7"/>
        <v>0</v>
      </c>
      <c r="AW17" s="1">
        <f t="shared" si="7"/>
        <v>0</v>
      </c>
      <c r="AX17" s="1">
        <f t="shared" si="7"/>
        <v>0</v>
      </c>
      <c r="AY17" s="1">
        <f t="shared" si="7"/>
        <v>0</v>
      </c>
      <c r="AZ17" s="1">
        <f t="shared" si="7"/>
        <v>0</v>
      </c>
      <c r="BA17" s="1">
        <f t="shared" si="7"/>
        <v>0</v>
      </c>
      <c r="BB17" s="1">
        <f t="shared" si="7"/>
        <v>0</v>
      </c>
      <c r="BC17" s="1">
        <f t="shared" si="7"/>
        <v>0</v>
      </c>
      <c r="BD17" s="1">
        <f t="shared" si="7"/>
        <v>0</v>
      </c>
      <c r="BE17" s="1">
        <f t="shared" si="7"/>
        <v>0</v>
      </c>
      <c r="BF17" s="1">
        <f t="shared" si="7"/>
        <v>0</v>
      </c>
      <c r="BG17" s="1">
        <f t="shared" si="7"/>
        <v>0</v>
      </c>
      <c r="BH17" s="1">
        <f t="shared" si="7"/>
        <v>0</v>
      </c>
      <c r="BI17" s="1">
        <f t="shared" si="7"/>
        <v>0</v>
      </c>
      <c r="BJ17" s="1">
        <f t="shared" si="7"/>
        <v>0</v>
      </c>
      <c r="BK17" s="1">
        <f t="shared" si="7"/>
        <v>0</v>
      </c>
      <c r="BL17" s="1">
        <f t="shared" si="7"/>
        <v>0</v>
      </c>
      <c r="BM17" s="1">
        <f t="shared" si="7"/>
        <v>0</v>
      </c>
      <c r="BN17" s="1">
        <f t="shared" si="7"/>
        <v>0</v>
      </c>
      <c r="BO17" s="1">
        <f t="shared" si="7"/>
        <v>0</v>
      </c>
      <c r="BP17" s="1">
        <f t="shared" si="7"/>
        <v>0</v>
      </c>
      <c r="BQ17" s="1">
        <f t="shared" si="7"/>
        <v>0</v>
      </c>
      <c r="BR17" s="1">
        <f t="shared" si="7"/>
        <v>0</v>
      </c>
      <c r="BS17" s="1">
        <f t="shared" si="7"/>
        <v>0</v>
      </c>
      <c r="BT17" s="1">
        <f t="shared" si="7"/>
        <v>0</v>
      </c>
      <c r="BU17" s="1">
        <f t="shared" si="7"/>
        <v>0</v>
      </c>
      <c r="BV17" s="1">
        <f t="shared" ref="BV17:DF17" si="8">BV15*$J17</f>
        <v>0</v>
      </c>
      <c r="BW17" s="1">
        <f t="shared" si="8"/>
        <v>0</v>
      </c>
      <c r="BX17" s="1">
        <f t="shared" si="8"/>
        <v>0</v>
      </c>
      <c r="BY17" s="1">
        <f t="shared" si="8"/>
        <v>0</v>
      </c>
      <c r="BZ17" s="1">
        <f t="shared" si="8"/>
        <v>0</v>
      </c>
      <c r="CA17" s="1">
        <f t="shared" si="8"/>
        <v>0</v>
      </c>
      <c r="CB17" s="1">
        <f t="shared" si="8"/>
        <v>0</v>
      </c>
      <c r="CC17" s="1">
        <f t="shared" si="8"/>
        <v>0</v>
      </c>
      <c r="CD17" s="1">
        <f t="shared" si="8"/>
        <v>0</v>
      </c>
      <c r="CE17" s="1">
        <f t="shared" si="8"/>
        <v>0</v>
      </c>
      <c r="CF17" s="1">
        <f t="shared" si="8"/>
        <v>0</v>
      </c>
      <c r="CG17" s="1">
        <f t="shared" si="8"/>
        <v>0</v>
      </c>
      <c r="CH17" s="1">
        <f t="shared" si="8"/>
        <v>0</v>
      </c>
      <c r="CI17" s="1">
        <f t="shared" si="8"/>
        <v>0</v>
      </c>
      <c r="CJ17" s="1">
        <f t="shared" si="8"/>
        <v>0</v>
      </c>
      <c r="CK17" s="1">
        <f t="shared" si="8"/>
        <v>0</v>
      </c>
      <c r="CL17" s="1">
        <f t="shared" si="8"/>
        <v>0</v>
      </c>
      <c r="CM17" s="1">
        <f t="shared" si="8"/>
        <v>0</v>
      </c>
      <c r="CN17" s="1">
        <f t="shared" si="8"/>
        <v>0</v>
      </c>
      <c r="CO17" s="1">
        <f t="shared" si="8"/>
        <v>0</v>
      </c>
      <c r="CP17" s="1">
        <f t="shared" si="8"/>
        <v>0</v>
      </c>
      <c r="CQ17" s="1">
        <f t="shared" si="8"/>
        <v>0</v>
      </c>
      <c r="CR17" s="1">
        <f t="shared" si="8"/>
        <v>0</v>
      </c>
      <c r="CS17" s="1">
        <f t="shared" si="8"/>
        <v>0</v>
      </c>
      <c r="CT17" s="1">
        <f t="shared" si="8"/>
        <v>0</v>
      </c>
      <c r="CU17" s="1">
        <f t="shared" si="8"/>
        <v>0</v>
      </c>
      <c r="CV17" s="1">
        <f t="shared" si="8"/>
        <v>0</v>
      </c>
      <c r="CW17" s="1">
        <f t="shared" si="8"/>
        <v>0</v>
      </c>
      <c r="CX17" s="1">
        <f t="shared" si="8"/>
        <v>0</v>
      </c>
      <c r="CY17" s="1">
        <f t="shared" si="8"/>
        <v>0</v>
      </c>
      <c r="CZ17" s="1">
        <f t="shared" si="8"/>
        <v>0</v>
      </c>
      <c r="DA17" s="1">
        <f t="shared" si="8"/>
        <v>0</v>
      </c>
      <c r="DB17" s="1">
        <f t="shared" si="8"/>
        <v>0</v>
      </c>
      <c r="DC17" s="1">
        <f t="shared" si="8"/>
        <v>0</v>
      </c>
      <c r="DD17" s="1">
        <f t="shared" si="8"/>
        <v>0</v>
      </c>
      <c r="DE17" s="1">
        <f t="shared" si="8"/>
        <v>0</v>
      </c>
      <c r="DF17" s="1">
        <f t="shared" si="8"/>
        <v>0</v>
      </c>
      <c r="DG17" s="1">
        <f>DG15*$J17</f>
        <v>0</v>
      </c>
    </row>
    <row r="18" spans="1:111" ht="12.75" customHeight="1" x14ac:dyDescent="0.2">
      <c r="G18" s="19"/>
      <c r="H18" s="46">
        <f t="shared" si="1"/>
        <v>9</v>
      </c>
      <c r="I18" s="32">
        <v>3</v>
      </c>
      <c r="J18" s="34">
        <f t="shared" si="2"/>
        <v>0.15</v>
      </c>
      <c r="K18" s="35">
        <f t="shared" ref="K18:R18" si="9">K15*$J18</f>
        <v>7.4999999999999997E-3</v>
      </c>
      <c r="L18" s="35">
        <f t="shared" si="9"/>
        <v>7.4999999999999997E-3</v>
      </c>
      <c r="M18" s="35">
        <f t="shared" si="9"/>
        <v>1.4999999999999999E-2</v>
      </c>
      <c r="N18" s="35">
        <f t="shared" si="9"/>
        <v>2.2499999999999999E-2</v>
      </c>
      <c r="O18" s="35">
        <f t="shared" si="9"/>
        <v>0.03</v>
      </c>
      <c r="P18" s="35">
        <f t="shared" si="9"/>
        <v>6.7500000000000004E-2</v>
      </c>
      <c r="Q18" s="1">
        <f t="shared" si="9"/>
        <v>0</v>
      </c>
      <c r="R18" s="1">
        <f t="shared" si="9"/>
        <v>0</v>
      </c>
      <c r="S18" s="1">
        <f t="shared" ref="S18:AJ18" si="10">S15*$J18</f>
        <v>0</v>
      </c>
      <c r="T18" s="1">
        <f t="shared" si="10"/>
        <v>0</v>
      </c>
      <c r="U18" s="1">
        <f t="shared" si="10"/>
        <v>0</v>
      </c>
      <c r="V18" s="1">
        <f t="shared" si="10"/>
        <v>0</v>
      </c>
      <c r="W18" s="1">
        <f t="shared" si="10"/>
        <v>0</v>
      </c>
      <c r="X18" s="1">
        <f t="shared" si="10"/>
        <v>0</v>
      </c>
      <c r="Y18" s="1">
        <f t="shared" si="10"/>
        <v>0</v>
      </c>
      <c r="Z18" s="1">
        <f t="shared" si="10"/>
        <v>0</v>
      </c>
      <c r="AA18" s="1">
        <f t="shared" si="10"/>
        <v>0</v>
      </c>
      <c r="AB18" s="1">
        <f t="shared" si="10"/>
        <v>0</v>
      </c>
      <c r="AC18" s="1">
        <f t="shared" si="10"/>
        <v>0</v>
      </c>
      <c r="AD18" s="1">
        <f t="shared" si="10"/>
        <v>0</v>
      </c>
      <c r="AE18" s="1">
        <f t="shared" si="10"/>
        <v>0</v>
      </c>
      <c r="AF18" s="1">
        <f t="shared" si="10"/>
        <v>0</v>
      </c>
      <c r="AG18" s="1">
        <f t="shared" si="10"/>
        <v>0</v>
      </c>
      <c r="AH18" s="1">
        <f t="shared" si="10"/>
        <v>0</v>
      </c>
      <c r="AI18" s="1">
        <f t="shared" si="10"/>
        <v>0</v>
      </c>
      <c r="AJ18" s="1">
        <f t="shared" si="10"/>
        <v>0</v>
      </c>
      <c r="AK18" s="1">
        <f t="shared" ref="AK18:BU18" si="11">AK15*$J18</f>
        <v>0</v>
      </c>
      <c r="AL18" s="1">
        <f t="shared" si="11"/>
        <v>0</v>
      </c>
      <c r="AM18" s="1">
        <f t="shared" si="11"/>
        <v>0</v>
      </c>
      <c r="AN18" s="1">
        <f t="shared" si="11"/>
        <v>0</v>
      </c>
      <c r="AO18" s="1">
        <f t="shared" si="11"/>
        <v>0</v>
      </c>
      <c r="AP18" s="1">
        <f t="shared" si="11"/>
        <v>0</v>
      </c>
      <c r="AQ18" s="1">
        <f t="shared" si="11"/>
        <v>0</v>
      </c>
      <c r="AR18" s="1">
        <f t="shared" si="11"/>
        <v>0</v>
      </c>
      <c r="AS18" s="1">
        <f t="shared" si="11"/>
        <v>0</v>
      </c>
      <c r="AT18" s="1">
        <f t="shared" si="11"/>
        <v>0</v>
      </c>
      <c r="AU18" s="1">
        <f t="shared" si="11"/>
        <v>0</v>
      </c>
      <c r="AV18" s="1">
        <f t="shared" si="11"/>
        <v>0</v>
      </c>
      <c r="AW18" s="1">
        <f t="shared" si="11"/>
        <v>0</v>
      </c>
      <c r="AX18" s="1">
        <f t="shared" si="11"/>
        <v>0</v>
      </c>
      <c r="AY18" s="1">
        <f t="shared" si="11"/>
        <v>0</v>
      </c>
      <c r="AZ18" s="1">
        <f t="shared" si="11"/>
        <v>0</v>
      </c>
      <c r="BA18" s="1">
        <f t="shared" si="11"/>
        <v>0</v>
      </c>
      <c r="BB18" s="1">
        <f t="shared" si="11"/>
        <v>0</v>
      </c>
      <c r="BC18" s="1">
        <f t="shared" si="11"/>
        <v>0</v>
      </c>
      <c r="BD18" s="1">
        <f t="shared" si="11"/>
        <v>0</v>
      </c>
      <c r="BE18" s="1">
        <f t="shared" si="11"/>
        <v>0</v>
      </c>
      <c r="BF18" s="1">
        <f t="shared" si="11"/>
        <v>0</v>
      </c>
      <c r="BG18" s="1">
        <f t="shared" si="11"/>
        <v>0</v>
      </c>
      <c r="BH18" s="1">
        <f t="shared" si="11"/>
        <v>0</v>
      </c>
      <c r="BI18" s="1">
        <f t="shared" si="11"/>
        <v>0</v>
      </c>
      <c r="BJ18" s="1">
        <f t="shared" si="11"/>
        <v>0</v>
      </c>
      <c r="BK18" s="1">
        <f t="shared" si="11"/>
        <v>0</v>
      </c>
      <c r="BL18" s="1">
        <f t="shared" si="11"/>
        <v>0</v>
      </c>
      <c r="BM18" s="1">
        <f t="shared" si="11"/>
        <v>0</v>
      </c>
      <c r="BN18" s="1">
        <f t="shared" si="11"/>
        <v>0</v>
      </c>
      <c r="BO18" s="1">
        <f t="shared" si="11"/>
        <v>0</v>
      </c>
      <c r="BP18" s="1">
        <f t="shared" si="11"/>
        <v>0</v>
      </c>
      <c r="BQ18" s="1">
        <f t="shared" si="11"/>
        <v>0</v>
      </c>
      <c r="BR18" s="1">
        <f t="shared" si="11"/>
        <v>0</v>
      </c>
      <c r="BS18" s="1">
        <f t="shared" si="11"/>
        <v>0</v>
      </c>
      <c r="BT18" s="1">
        <f t="shared" si="11"/>
        <v>0</v>
      </c>
      <c r="BU18" s="1">
        <f t="shared" si="11"/>
        <v>0</v>
      </c>
      <c r="BV18" s="1">
        <f t="shared" ref="BV18:DF18" si="12">BV15*$J18</f>
        <v>0</v>
      </c>
      <c r="BW18" s="1">
        <f t="shared" si="12"/>
        <v>0</v>
      </c>
      <c r="BX18" s="1">
        <f t="shared" si="12"/>
        <v>0</v>
      </c>
      <c r="BY18" s="1">
        <f t="shared" si="12"/>
        <v>0</v>
      </c>
      <c r="BZ18" s="1">
        <f t="shared" si="12"/>
        <v>0</v>
      </c>
      <c r="CA18" s="1">
        <f t="shared" si="12"/>
        <v>0</v>
      </c>
      <c r="CB18" s="1">
        <f t="shared" si="12"/>
        <v>0</v>
      </c>
      <c r="CC18" s="1">
        <f t="shared" si="12"/>
        <v>0</v>
      </c>
      <c r="CD18" s="1">
        <f t="shared" si="12"/>
        <v>0</v>
      </c>
      <c r="CE18" s="1">
        <f t="shared" si="12"/>
        <v>0</v>
      </c>
      <c r="CF18" s="1">
        <f t="shared" si="12"/>
        <v>0</v>
      </c>
      <c r="CG18" s="1">
        <f t="shared" si="12"/>
        <v>0</v>
      </c>
      <c r="CH18" s="1">
        <f t="shared" si="12"/>
        <v>0</v>
      </c>
      <c r="CI18" s="1">
        <f t="shared" si="12"/>
        <v>0</v>
      </c>
      <c r="CJ18" s="1">
        <f t="shared" si="12"/>
        <v>0</v>
      </c>
      <c r="CK18" s="1">
        <f t="shared" si="12"/>
        <v>0</v>
      </c>
      <c r="CL18" s="1">
        <f t="shared" si="12"/>
        <v>0</v>
      </c>
      <c r="CM18" s="1">
        <f t="shared" si="12"/>
        <v>0</v>
      </c>
      <c r="CN18" s="1">
        <f t="shared" si="12"/>
        <v>0</v>
      </c>
      <c r="CO18" s="1">
        <f t="shared" si="12"/>
        <v>0</v>
      </c>
      <c r="CP18" s="1">
        <f t="shared" si="12"/>
        <v>0</v>
      </c>
      <c r="CQ18" s="1">
        <f t="shared" si="12"/>
        <v>0</v>
      </c>
      <c r="CR18" s="1">
        <f t="shared" si="12"/>
        <v>0</v>
      </c>
      <c r="CS18" s="1">
        <f t="shared" si="12"/>
        <v>0</v>
      </c>
      <c r="CT18" s="1">
        <f t="shared" si="12"/>
        <v>0</v>
      </c>
      <c r="CU18" s="1">
        <f t="shared" si="12"/>
        <v>0</v>
      </c>
      <c r="CV18" s="1">
        <f t="shared" si="12"/>
        <v>0</v>
      </c>
      <c r="CW18" s="1">
        <f t="shared" si="12"/>
        <v>0</v>
      </c>
      <c r="CX18" s="1">
        <f t="shared" si="12"/>
        <v>0</v>
      </c>
      <c r="CY18" s="1">
        <f t="shared" si="12"/>
        <v>0</v>
      </c>
      <c r="CZ18" s="1">
        <f t="shared" si="12"/>
        <v>0</v>
      </c>
      <c r="DA18" s="1">
        <f t="shared" si="12"/>
        <v>0</v>
      </c>
      <c r="DB18" s="1">
        <f t="shared" si="12"/>
        <v>0</v>
      </c>
      <c r="DC18" s="1">
        <f t="shared" si="12"/>
        <v>0</v>
      </c>
      <c r="DD18" s="1">
        <f t="shared" si="12"/>
        <v>0</v>
      </c>
      <c r="DE18" s="1">
        <f t="shared" si="12"/>
        <v>0</v>
      </c>
      <c r="DF18" s="1">
        <f t="shared" si="12"/>
        <v>0</v>
      </c>
      <c r="DG18" s="1">
        <f>DG15*$J18</f>
        <v>0</v>
      </c>
    </row>
    <row r="19" spans="1:111" ht="12.75" customHeight="1" x14ac:dyDescent="0.2">
      <c r="G19" s="19"/>
      <c r="H19" s="46">
        <f t="shared" si="1"/>
        <v>4</v>
      </c>
      <c r="I19" s="32">
        <v>2</v>
      </c>
      <c r="J19" s="34">
        <f t="shared" si="2"/>
        <v>0.1</v>
      </c>
      <c r="K19" s="35">
        <f t="shared" ref="K19:R19" si="13">K15*$J19</f>
        <v>5.000000000000001E-3</v>
      </c>
      <c r="L19" s="35">
        <f t="shared" si="13"/>
        <v>5.000000000000001E-3</v>
      </c>
      <c r="M19" s="35">
        <f>M15*$J19</f>
        <v>1.0000000000000002E-2</v>
      </c>
      <c r="N19" s="35">
        <f t="shared" si="13"/>
        <v>1.4999999999999999E-2</v>
      </c>
      <c r="O19" s="35">
        <f t="shared" si="13"/>
        <v>2.0000000000000004E-2</v>
      </c>
      <c r="P19" s="35">
        <f t="shared" si="13"/>
        <v>4.5000000000000005E-2</v>
      </c>
      <c r="Q19" s="1">
        <f t="shared" si="13"/>
        <v>0</v>
      </c>
      <c r="R19" s="1">
        <f t="shared" si="13"/>
        <v>0</v>
      </c>
      <c r="S19" s="1">
        <f t="shared" ref="S19:AJ19" si="14">S15*$J19</f>
        <v>0</v>
      </c>
      <c r="T19" s="1">
        <f t="shared" si="14"/>
        <v>0</v>
      </c>
      <c r="U19" s="1">
        <f t="shared" si="14"/>
        <v>0</v>
      </c>
      <c r="V19" s="1">
        <f t="shared" si="14"/>
        <v>0</v>
      </c>
      <c r="W19" s="1">
        <f t="shared" si="14"/>
        <v>0</v>
      </c>
      <c r="X19" s="1">
        <f t="shared" si="14"/>
        <v>0</v>
      </c>
      <c r="Y19" s="1">
        <f t="shared" si="14"/>
        <v>0</v>
      </c>
      <c r="Z19" s="1">
        <f t="shared" si="14"/>
        <v>0</v>
      </c>
      <c r="AA19" s="1">
        <f t="shared" si="14"/>
        <v>0</v>
      </c>
      <c r="AB19" s="1">
        <f t="shared" si="14"/>
        <v>0</v>
      </c>
      <c r="AC19" s="1">
        <f t="shared" si="14"/>
        <v>0</v>
      </c>
      <c r="AD19" s="1">
        <f t="shared" si="14"/>
        <v>0</v>
      </c>
      <c r="AE19" s="1">
        <f t="shared" si="14"/>
        <v>0</v>
      </c>
      <c r="AF19" s="1">
        <f t="shared" si="14"/>
        <v>0</v>
      </c>
      <c r="AG19" s="1">
        <f t="shared" si="14"/>
        <v>0</v>
      </c>
      <c r="AH19" s="1">
        <f t="shared" si="14"/>
        <v>0</v>
      </c>
      <c r="AI19" s="1">
        <f t="shared" si="14"/>
        <v>0</v>
      </c>
      <c r="AJ19" s="1">
        <f t="shared" si="14"/>
        <v>0</v>
      </c>
      <c r="AK19" s="1">
        <f t="shared" ref="AK19:BU19" si="15">AK15*$J19</f>
        <v>0</v>
      </c>
      <c r="AL19" s="1">
        <f t="shared" si="15"/>
        <v>0</v>
      </c>
      <c r="AM19" s="1">
        <f t="shared" si="15"/>
        <v>0</v>
      </c>
      <c r="AN19" s="1">
        <f t="shared" si="15"/>
        <v>0</v>
      </c>
      <c r="AO19" s="1">
        <f t="shared" si="15"/>
        <v>0</v>
      </c>
      <c r="AP19" s="1">
        <f t="shared" si="15"/>
        <v>0</v>
      </c>
      <c r="AQ19" s="1">
        <f t="shared" si="15"/>
        <v>0</v>
      </c>
      <c r="AR19" s="1">
        <f t="shared" si="15"/>
        <v>0</v>
      </c>
      <c r="AS19" s="1">
        <f t="shared" si="15"/>
        <v>0</v>
      </c>
      <c r="AT19" s="1">
        <f t="shared" si="15"/>
        <v>0</v>
      </c>
      <c r="AU19" s="1">
        <f t="shared" si="15"/>
        <v>0</v>
      </c>
      <c r="AV19" s="1">
        <f t="shared" si="15"/>
        <v>0</v>
      </c>
      <c r="AW19" s="1">
        <f t="shared" si="15"/>
        <v>0</v>
      </c>
      <c r="AX19" s="1">
        <f t="shared" si="15"/>
        <v>0</v>
      </c>
      <c r="AY19" s="1">
        <f t="shared" si="15"/>
        <v>0</v>
      </c>
      <c r="AZ19" s="1">
        <f t="shared" si="15"/>
        <v>0</v>
      </c>
      <c r="BA19" s="1">
        <f t="shared" si="15"/>
        <v>0</v>
      </c>
      <c r="BB19" s="1">
        <f t="shared" si="15"/>
        <v>0</v>
      </c>
      <c r="BC19" s="1">
        <f t="shared" si="15"/>
        <v>0</v>
      </c>
      <c r="BD19" s="1">
        <f t="shared" si="15"/>
        <v>0</v>
      </c>
      <c r="BE19" s="1">
        <f t="shared" si="15"/>
        <v>0</v>
      </c>
      <c r="BF19" s="1">
        <f t="shared" si="15"/>
        <v>0</v>
      </c>
      <c r="BG19" s="1">
        <f t="shared" si="15"/>
        <v>0</v>
      </c>
      <c r="BH19" s="1">
        <f t="shared" si="15"/>
        <v>0</v>
      </c>
      <c r="BI19" s="1">
        <f t="shared" si="15"/>
        <v>0</v>
      </c>
      <c r="BJ19" s="1">
        <f t="shared" si="15"/>
        <v>0</v>
      </c>
      <c r="BK19" s="1">
        <f t="shared" si="15"/>
        <v>0</v>
      </c>
      <c r="BL19" s="1">
        <f t="shared" si="15"/>
        <v>0</v>
      </c>
      <c r="BM19" s="1">
        <f t="shared" si="15"/>
        <v>0</v>
      </c>
      <c r="BN19" s="1">
        <f t="shared" si="15"/>
        <v>0</v>
      </c>
      <c r="BO19" s="1">
        <f t="shared" si="15"/>
        <v>0</v>
      </c>
      <c r="BP19" s="1">
        <f t="shared" si="15"/>
        <v>0</v>
      </c>
      <c r="BQ19" s="1">
        <f t="shared" si="15"/>
        <v>0</v>
      </c>
      <c r="BR19" s="1">
        <f t="shared" si="15"/>
        <v>0</v>
      </c>
      <c r="BS19" s="1">
        <f t="shared" si="15"/>
        <v>0</v>
      </c>
      <c r="BT19" s="1">
        <f t="shared" si="15"/>
        <v>0</v>
      </c>
      <c r="BU19" s="1">
        <f t="shared" si="15"/>
        <v>0</v>
      </c>
      <c r="BV19" s="1">
        <f t="shared" ref="BV19:DF19" si="16">BV15*$J19</f>
        <v>0</v>
      </c>
      <c r="BW19" s="1">
        <f t="shared" si="16"/>
        <v>0</v>
      </c>
      <c r="BX19" s="1">
        <f t="shared" si="16"/>
        <v>0</v>
      </c>
      <c r="BY19" s="1">
        <f t="shared" si="16"/>
        <v>0</v>
      </c>
      <c r="BZ19" s="1">
        <f t="shared" si="16"/>
        <v>0</v>
      </c>
      <c r="CA19" s="1">
        <f t="shared" si="16"/>
        <v>0</v>
      </c>
      <c r="CB19" s="1">
        <f t="shared" si="16"/>
        <v>0</v>
      </c>
      <c r="CC19" s="1">
        <f t="shared" si="16"/>
        <v>0</v>
      </c>
      <c r="CD19" s="1">
        <f t="shared" si="16"/>
        <v>0</v>
      </c>
      <c r="CE19" s="1">
        <f t="shared" si="16"/>
        <v>0</v>
      </c>
      <c r="CF19" s="1">
        <f t="shared" si="16"/>
        <v>0</v>
      </c>
      <c r="CG19" s="1">
        <f t="shared" si="16"/>
        <v>0</v>
      </c>
      <c r="CH19" s="1">
        <f t="shared" si="16"/>
        <v>0</v>
      </c>
      <c r="CI19" s="1">
        <f t="shared" si="16"/>
        <v>0</v>
      </c>
      <c r="CJ19" s="1">
        <f t="shared" si="16"/>
        <v>0</v>
      </c>
      <c r="CK19" s="1">
        <f t="shared" si="16"/>
        <v>0</v>
      </c>
      <c r="CL19" s="1">
        <f t="shared" si="16"/>
        <v>0</v>
      </c>
      <c r="CM19" s="1">
        <f t="shared" si="16"/>
        <v>0</v>
      </c>
      <c r="CN19" s="1">
        <f t="shared" si="16"/>
        <v>0</v>
      </c>
      <c r="CO19" s="1">
        <f t="shared" si="16"/>
        <v>0</v>
      </c>
      <c r="CP19" s="1">
        <f t="shared" si="16"/>
        <v>0</v>
      </c>
      <c r="CQ19" s="1">
        <f t="shared" si="16"/>
        <v>0</v>
      </c>
      <c r="CR19" s="1">
        <f t="shared" si="16"/>
        <v>0</v>
      </c>
      <c r="CS19" s="1">
        <f t="shared" si="16"/>
        <v>0</v>
      </c>
      <c r="CT19" s="1">
        <f t="shared" si="16"/>
        <v>0</v>
      </c>
      <c r="CU19" s="1">
        <f t="shared" si="16"/>
        <v>0</v>
      </c>
      <c r="CV19" s="1">
        <f t="shared" si="16"/>
        <v>0</v>
      </c>
      <c r="CW19" s="1">
        <f t="shared" si="16"/>
        <v>0</v>
      </c>
      <c r="CX19" s="1">
        <f t="shared" si="16"/>
        <v>0</v>
      </c>
      <c r="CY19" s="1">
        <f t="shared" si="16"/>
        <v>0</v>
      </c>
      <c r="CZ19" s="1">
        <f t="shared" si="16"/>
        <v>0</v>
      </c>
      <c r="DA19" s="1">
        <f t="shared" si="16"/>
        <v>0</v>
      </c>
      <c r="DB19" s="1">
        <f t="shared" si="16"/>
        <v>0</v>
      </c>
      <c r="DC19" s="1">
        <f t="shared" si="16"/>
        <v>0</v>
      </c>
      <c r="DD19" s="1">
        <f t="shared" si="16"/>
        <v>0</v>
      </c>
      <c r="DE19" s="1">
        <f t="shared" si="16"/>
        <v>0</v>
      </c>
      <c r="DF19" s="1">
        <f t="shared" si="16"/>
        <v>0</v>
      </c>
      <c r="DG19" s="1">
        <f>DG15*$J19</f>
        <v>0</v>
      </c>
    </row>
    <row r="20" spans="1:111" ht="12.75" customHeight="1" x14ac:dyDescent="0.2">
      <c r="G20" s="19"/>
      <c r="H20" s="46">
        <f t="shared" si="1"/>
        <v>1</v>
      </c>
      <c r="I20" s="32">
        <v>1</v>
      </c>
      <c r="J20" s="34">
        <f t="shared" si="2"/>
        <v>0.05</v>
      </c>
      <c r="K20" s="35">
        <f t="shared" ref="K20:R20" si="17">K15*$J20</f>
        <v>2.5000000000000005E-3</v>
      </c>
      <c r="L20" s="35">
        <f t="shared" si="17"/>
        <v>2.5000000000000005E-3</v>
      </c>
      <c r="M20" s="35">
        <f t="shared" si="17"/>
        <v>5.000000000000001E-3</v>
      </c>
      <c r="N20" s="35">
        <f t="shared" si="17"/>
        <v>7.4999999999999997E-3</v>
      </c>
      <c r="O20" s="35">
        <f t="shared" si="17"/>
        <v>1.0000000000000002E-2</v>
      </c>
      <c r="P20" s="35">
        <f t="shared" si="17"/>
        <v>2.2500000000000003E-2</v>
      </c>
      <c r="Q20" s="1">
        <f t="shared" si="17"/>
        <v>0</v>
      </c>
      <c r="R20" s="1">
        <f t="shared" si="17"/>
        <v>0</v>
      </c>
      <c r="S20" s="1">
        <f t="shared" ref="S20:AJ20" si="18">S15*$J20</f>
        <v>0</v>
      </c>
      <c r="T20" s="1">
        <f t="shared" si="18"/>
        <v>0</v>
      </c>
      <c r="U20" s="1">
        <f t="shared" si="18"/>
        <v>0</v>
      </c>
      <c r="V20" s="1">
        <f t="shared" si="18"/>
        <v>0</v>
      </c>
      <c r="W20" s="1">
        <f t="shared" si="18"/>
        <v>0</v>
      </c>
      <c r="X20" s="1">
        <f t="shared" si="18"/>
        <v>0</v>
      </c>
      <c r="Y20" s="1">
        <f t="shared" si="18"/>
        <v>0</v>
      </c>
      <c r="Z20" s="1">
        <f t="shared" si="18"/>
        <v>0</v>
      </c>
      <c r="AA20" s="1">
        <f t="shared" si="18"/>
        <v>0</v>
      </c>
      <c r="AB20" s="1">
        <f t="shared" si="18"/>
        <v>0</v>
      </c>
      <c r="AC20" s="1">
        <f t="shared" si="18"/>
        <v>0</v>
      </c>
      <c r="AD20" s="1">
        <f t="shared" si="18"/>
        <v>0</v>
      </c>
      <c r="AE20" s="1">
        <f t="shared" si="18"/>
        <v>0</v>
      </c>
      <c r="AF20" s="1">
        <f t="shared" si="18"/>
        <v>0</v>
      </c>
      <c r="AG20" s="1">
        <f t="shared" si="18"/>
        <v>0</v>
      </c>
      <c r="AH20" s="1">
        <f t="shared" si="18"/>
        <v>0</v>
      </c>
      <c r="AI20" s="1">
        <f t="shared" si="18"/>
        <v>0</v>
      </c>
      <c r="AJ20" s="1">
        <f t="shared" si="18"/>
        <v>0</v>
      </c>
      <c r="AK20" s="1">
        <f t="shared" ref="AK20:BU20" si="19">AK15*$J20</f>
        <v>0</v>
      </c>
      <c r="AL20" s="1">
        <f t="shared" si="19"/>
        <v>0</v>
      </c>
      <c r="AM20" s="1">
        <f t="shared" si="19"/>
        <v>0</v>
      </c>
      <c r="AN20" s="1">
        <f t="shared" si="19"/>
        <v>0</v>
      </c>
      <c r="AO20" s="1">
        <f t="shared" si="19"/>
        <v>0</v>
      </c>
      <c r="AP20" s="1">
        <f t="shared" si="19"/>
        <v>0</v>
      </c>
      <c r="AQ20" s="1">
        <f t="shared" si="19"/>
        <v>0</v>
      </c>
      <c r="AR20" s="1">
        <f t="shared" si="19"/>
        <v>0</v>
      </c>
      <c r="AS20" s="1">
        <f t="shared" si="19"/>
        <v>0</v>
      </c>
      <c r="AT20" s="1">
        <f t="shared" si="19"/>
        <v>0</v>
      </c>
      <c r="AU20" s="1">
        <f t="shared" si="19"/>
        <v>0</v>
      </c>
      <c r="AV20" s="1">
        <f t="shared" si="19"/>
        <v>0</v>
      </c>
      <c r="AW20" s="1">
        <f t="shared" si="19"/>
        <v>0</v>
      </c>
      <c r="AX20" s="1">
        <f t="shared" si="19"/>
        <v>0</v>
      </c>
      <c r="AY20" s="1">
        <f t="shared" si="19"/>
        <v>0</v>
      </c>
      <c r="AZ20" s="1">
        <f t="shared" si="19"/>
        <v>0</v>
      </c>
      <c r="BA20" s="1">
        <f t="shared" si="19"/>
        <v>0</v>
      </c>
      <c r="BB20" s="1">
        <f t="shared" si="19"/>
        <v>0</v>
      </c>
      <c r="BC20" s="1">
        <f t="shared" si="19"/>
        <v>0</v>
      </c>
      <c r="BD20" s="1">
        <f t="shared" si="19"/>
        <v>0</v>
      </c>
      <c r="BE20" s="1">
        <f t="shared" si="19"/>
        <v>0</v>
      </c>
      <c r="BF20" s="1">
        <f t="shared" si="19"/>
        <v>0</v>
      </c>
      <c r="BG20" s="1">
        <f t="shared" si="19"/>
        <v>0</v>
      </c>
      <c r="BH20" s="1">
        <f t="shared" si="19"/>
        <v>0</v>
      </c>
      <c r="BI20" s="1">
        <f t="shared" si="19"/>
        <v>0</v>
      </c>
      <c r="BJ20" s="1">
        <f t="shared" si="19"/>
        <v>0</v>
      </c>
      <c r="BK20" s="1">
        <f t="shared" si="19"/>
        <v>0</v>
      </c>
      <c r="BL20" s="1">
        <f t="shared" si="19"/>
        <v>0</v>
      </c>
      <c r="BM20" s="1">
        <f t="shared" si="19"/>
        <v>0</v>
      </c>
      <c r="BN20" s="1">
        <f t="shared" si="19"/>
        <v>0</v>
      </c>
      <c r="BO20" s="1">
        <f t="shared" si="19"/>
        <v>0</v>
      </c>
      <c r="BP20" s="1">
        <f t="shared" si="19"/>
        <v>0</v>
      </c>
      <c r="BQ20" s="1">
        <f t="shared" si="19"/>
        <v>0</v>
      </c>
      <c r="BR20" s="1">
        <f t="shared" si="19"/>
        <v>0</v>
      </c>
      <c r="BS20" s="1">
        <f t="shared" si="19"/>
        <v>0</v>
      </c>
      <c r="BT20" s="1">
        <f t="shared" si="19"/>
        <v>0</v>
      </c>
      <c r="BU20" s="1">
        <f t="shared" si="19"/>
        <v>0</v>
      </c>
      <c r="BV20" s="1">
        <f t="shared" ref="BV20:DF20" si="20">BV15*$J20</f>
        <v>0</v>
      </c>
      <c r="BW20" s="1">
        <f t="shared" si="20"/>
        <v>0</v>
      </c>
      <c r="BX20" s="1">
        <f t="shared" si="20"/>
        <v>0</v>
      </c>
      <c r="BY20" s="1">
        <f t="shared" si="20"/>
        <v>0</v>
      </c>
      <c r="BZ20" s="1">
        <f t="shared" si="20"/>
        <v>0</v>
      </c>
      <c r="CA20" s="1">
        <f t="shared" si="20"/>
        <v>0</v>
      </c>
      <c r="CB20" s="1">
        <f t="shared" si="20"/>
        <v>0</v>
      </c>
      <c r="CC20" s="1">
        <f t="shared" si="20"/>
        <v>0</v>
      </c>
      <c r="CD20" s="1">
        <f t="shared" si="20"/>
        <v>0</v>
      </c>
      <c r="CE20" s="1">
        <f t="shared" si="20"/>
        <v>0</v>
      </c>
      <c r="CF20" s="1">
        <f t="shared" si="20"/>
        <v>0</v>
      </c>
      <c r="CG20" s="1">
        <f t="shared" si="20"/>
        <v>0</v>
      </c>
      <c r="CH20" s="1">
        <f t="shared" si="20"/>
        <v>0</v>
      </c>
      <c r="CI20" s="1">
        <f t="shared" si="20"/>
        <v>0</v>
      </c>
      <c r="CJ20" s="1">
        <f t="shared" si="20"/>
        <v>0</v>
      </c>
      <c r="CK20" s="1">
        <f t="shared" si="20"/>
        <v>0</v>
      </c>
      <c r="CL20" s="1">
        <f t="shared" si="20"/>
        <v>0</v>
      </c>
      <c r="CM20" s="1">
        <f t="shared" si="20"/>
        <v>0</v>
      </c>
      <c r="CN20" s="1">
        <f t="shared" si="20"/>
        <v>0</v>
      </c>
      <c r="CO20" s="1">
        <f t="shared" si="20"/>
        <v>0</v>
      </c>
      <c r="CP20" s="1">
        <f t="shared" si="20"/>
        <v>0</v>
      </c>
      <c r="CQ20" s="1">
        <f t="shared" si="20"/>
        <v>0</v>
      </c>
      <c r="CR20" s="1">
        <f t="shared" si="20"/>
        <v>0</v>
      </c>
      <c r="CS20" s="1">
        <f t="shared" si="20"/>
        <v>0</v>
      </c>
      <c r="CT20" s="1">
        <f t="shared" si="20"/>
        <v>0</v>
      </c>
      <c r="CU20" s="1">
        <f t="shared" si="20"/>
        <v>0</v>
      </c>
      <c r="CV20" s="1">
        <f t="shared" si="20"/>
        <v>0</v>
      </c>
      <c r="CW20" s="1">
        <f t="shared" si="20"/>
        <v>0</v>
      </c>
      <c r="CX20" s="1">
        <f t="shared" si="20"/>
        <v>0</v>
      </c>
      <c r="CY20" s="1">
        <f t="shared" si="20"/>
        <v>0</v>
      </c>
      <c r="CZ20" s="1">
        <f t="shared" si="20"/>
        <v>0</v>
      </c>
      <c r="DA20" s="1">
        <f t="shared" si="20"/>
        <v>0</v>
      </c>
      <c r="DB20" s="1">
        <f t="shared" si="20"/>
        <v>0</v>
      </c>
      <c r="DC20" s="1">
        <f t="shared" si="20"/>
        <v>0</v>
      </c>
      <c r="DD20" s="1">
        <f t="shared" si="20"/>
        <v>0</v>
      </c>
      <c r="DE20" s="1">
        <f t="shared" si="20"/>
        <v>0</v>
      </c>
      <c r="DF20" s="1">
        <f t="shared" si="20"/>
        <v>0</v>
      </c>
      <c r="DG20" s="1">
        <f>DG15*$J20</f>
        <v>0</v>
      </c>
    </row>
    <row r="21" spans="1:111" ht="12.75" customHeight="1" thickBot="1" x14ac:dyDescent="0.25">
      <c r="G21" s="20">
        <f>SUM(J16:J21)</f>
        <v>1</v>
      </c>
      <c r="H21" s="47">
        <f t="shared" si="1"/>
        <v>0</v>
      </c>
      <c r="I21" s="32">
        <v>0</v>
      </c>
      <c r="J21" s="34">
        <f t="shared" si="2"/>
        <v>0.05</v>
      </c>
      <c r="K21" s="35">
        <f t="shared" ref="K21:R21" si="21">K15*$J21</f>
        <v>2.5000000000000005E-3</v>
      </c>
      <c r="L21" s="35">
        <f t="shared" si="21"/>
        <v>2.5000000000000005E-3</v>
      </c>
      <c r="M21" s="35">
        <f t="shared" si="21"/>
        <v>5.000000000000001E-3</v>
      </c>
      <c r="N21" s="35">
        <f t="shared" si="21"/>
        <v>7.4999999999999997E-3</v>
      </c>
      <c r="O21" s="35">
        <f t="shared" si="21"/>
        <v>1.0000000000000002E-2</v>
      </c>
      <c r="P21" s="35">
        <f t="shared" si="21"/>
        <v>2.2500000000000003E-2</v>
      </c>
      <c r="Q21" s="1">
        <f t="shared" si="21"/>
        <v>0</v>
      </c>
      <c r="R21" s="1">
        <f t="shared" si="21"/>
        <v>0</v>
      </c>
      <c r="S21" s="1">
        <f t="shared" ref="S21:AJ21" si="22">S15*$J21</f>
        <v>0</v>
      </c>
      <c r="T21" s="1">
        <f t="shared" si="22"/>
        <v>0</v>
      </c>
      <c r="U21" s="1">
        <f t="shared" si="22"/>
        <v>0</v>
      </c>
      <c r="V21" s="1">
        <f t="shared" si="22"/>
        <v>0</v>
      </c>
      <c r="W21" s="1">
        <f t="shared" si="22"/>
        <v>0</v>
      </c>
      <c r="X21" s="1">
        <f t="shared" si="22"/>
        <v>0</v>
      </c>
      <c r="Y21" s="1">
        <f t="shared" si="22"/>
        <v>0</v>
      </c>
      <c r="Z21" s="1">
        <f t="shared" si="22"/>
        <v>0</v>
      </c>
      <c r="AA21" s="1">
        <f t="shared" si="22"/>
        <v>0</v>
      </c>
      <c r="AB21" s="1">
        <f t="shared" si="22"/>
        <v>0</v>
      </c>
      <c r="AC21" s="1">
        <f t="shared" si="22"/>
        <v>0</v>
      </c>
      <c r="AD21" s="1">
        <f t="shared" si="22"/>
        <v>0</v>
      </c>
      <c r="AE21" s="1">
        <f t="shared" si="22"/>
        <v>0</v>
      </c>
      <c r="AF21" s="1">
        <f t="shared" si="22"/>
        <v>0</v>
      </c>
      <c r="AG21" s="1">
        <f t="shared" si="22"/>
        <v>0</v>
      </c>
      <c r="AH21" s="1">
        <f t="shared" si="22"/>
        <v>0</v>
      </c>
      <c r="AI21" s="1">
        <f t="shared" si="22"/>
        <v>0</v>
      </c>
      <c r="AJ21" s="1">
        <f t="shared" si="22"/>
        <v>0</v>
      </c>
      <c r="AK21" s="1">
        <f t="shared" ref="AK21:BU21" si="23">AK15*$J21</f>
        <v>0</v>
      </c>
      <c r="AL21" s="1">
        <f t="shared" si="23"/>
        <v>0</v>
      </c>
      <c r="AM21" s="1">
        <f t="shared" si="23"/>
        <v>0</v>
      </c>
      <c r="AN21" s="1">
        <f t="shared" si="23"/>
        <v>0</v>
      </c>
      <c r="AO21" s="1">
        <f t="shared" si="23"/>
        <v>0</v>
      </c>
      <c r="AP21" s="1">
        <f t="shared" si="23"/>
        <v>0</v>
      </c>
      <c r="AQ21" s="1">
        <f t="shared" si="23"/>
        <v>0</v>
      </c>
      <c r="AR21" s="1">
        <f t="shared" si="23"/>
        <v>0</v>
      </c>
      <c r="AS21" s="1">
        <f t="shared" si="23"/>
        <v>0</v>
      </c>
      <c r="AT21" s="1">
        <f t="shared" si="23"/>
        <v>0</v>
      </c>
      <c r="AU21" s="1">
        <f t="shared" si="23"/>
        <v>0</v>
      </c>
      <c r="AV21" s="1">
        <f t="shared" si="23"/>
        <v>0</v>
      </c>
      <c r="AW21" s="1">
        <f t="shared" si="23"/>
        <v>0</v>
      </c>
      <c r="AX21" s="1">
        <f t="shared" si="23"/>
        <v>0</v>
      </c>
      <c r="AY21" s="1">
        <f t="shared" si="23"/>
        <v>0</v>
      </c>
      <c r="AZ21" s="1">
        <f t="shared" si="23"/>
        <v>0</v>
      </c>
      <c r="BA21" s="1">
        <f t="shared" si="23"/>
        <v>0</v>
      </c>
      <c r="BB21" s="1">
        <f t="shared" si="23"/>
        <v>0</v>
      </c>
      <c r="BC21" s="1">
        <f t="shared" si="23"/>
        <v>0</v>
      </c>
      <c r="BD21" s="1">
        <f t="shared" si="23"/>
        <v>0</v>
      </c>
      <c r="BE21" s="1">
        <f t="shared" si="23"/>
        <v>0</v>
      </c>
      <c r="BF21" s="1">
        <f t="shared" si="23"/>
        <v>0</v>
      </c>
      <c r="BG21" s="1">
        <f t="shared" si="23"/>
        <v>0</v>
      </c>
      <c r="BH21" s="1">
        <f t="shared" si="23"/>
        <v>0</v>
      </c>
      <c r="BI21" s="1">
        <f t="shared" si="23"/>
        <v>0</v>
      </c>
      <c r="BJ21" s="1">
        <f t="shared" si="23"/>
        <v>0</v>
      </c>
      <c r="BK21" s="1">
        <f t="shared" si="23"/>
        <v>0</v>
      </c>
      <c r="BL21" s="1">
        <f t="shared" si="23"/>
        <v>0</v>
      </c>
      <c r="BM21" s="1">
        <f t="shared" si="23"/>
        <v>0</v>
      </c>
      <c r="BN21" s="1">
        <f t="shared" si="23"/>
        <v>0</v>
      </c>
      <c r="BO21" s="1">
        <f t="shared" si="23"/>
        <v>0</v>
      </c>
      <c r="BP21" s="1">
        <f t="shared" si="23"/>
        <v>0</v>
      </c>
      <c r="BQ21" s="1">
        <f t="shared" si="23"/>
        <v>0</v>
      </c>
      <c r="BR21" s="1">
        <f t="shared" si="23"/>
        <v>0</v>
      </c>
      <c r="BS21" s="1">
        <f t="shared" si="23"/>
        <v>0</v>
      </c>
      <c r="BT21" s="1">
        <f t="shared" si="23"/>
        <v>0</v>
      </c>
      <c r="BU21" s="1">
        <f t="shared" si="23"/>
        <v>0</v>
      </c>
      <c r="BV21" s="1">
        <f t="shared" ref="BV21:DF21" si="24">BV15*$J21</f>
        <v>0</v>
      </c>
      <c r="BW21" s="1">
        <f t="shared" si="24"/>
        <v>0</v>
      </c>
      <c r="BX21" s="1">
        <f t="shared" si="24"/>
        <v>0</v>
      </c>
      <c r="BY21" s="1">
        <f t="shared" si="24"/>
        <v>0</v>
      </c>
      <c r="BZ21" s="1">
        <f t="shared" si="24"/>
        <v>0</v>
      </c>
      <c r="CA21" s="1">
        <f t="shared" si="24"/>
        <v>0</v>
      </c>
      <c r="CB21" s="1">
        <f t="shared" si="24"/>
        <v>0</v>
      </c>
      <c r="CC21" s="1">
        <f t="shared" si="24"/>
        <v>0</v>
      </c>
      <c r="CD21" s="1">
        <f t="shared" si="24"/>
        <v>0</v>
      </c>
      <c r="CE21" s="1">
        <f t="shared" si="24"/>
        <v>0</v>
      </c>
      <c r="CF21" s="1">
        <f t="shared" si="24"/>
        <v>0</v>
      </c>
      <c r="CG21" s="1">
        <f t="shared" si="24"/>
        <v>0</v>
      </c>
      <c r="CH21" s="1">
        <f t="shared" si="24"/>
        <v>0</v>
      </c>
      <c r="CI21" s="1">
        <f t="shared" si="24"/>
        <v>0</v>
      </c>
      <c r="CJ21" s="1">
        <f t="shared" si="24"/>
        <v>0</v>
      </c>
      <c r="CK21" s="1">
        <f t="shared" si="24"/>
        <v>0</v>
      </c>
      <c r="CL21" s="1">
        <f t="shared" si="24"/>
        <v>0</v>
      </c>
      <c r="CM21" s="1">
        <f t="shared" si="24"/>
        <v>0</v>
      </c>
      <c r="CN21" s="1">
        <f t="shared" si="24"/>
        <v>0</v>
      </c>
      <c r="CO21" s="1">
        <f t="shared" si="24"/>
        <v>0</v>
      </c>
      <c r="CP21" s="1">
        <f t="shared" si="24"/>
        <v>0</v>
      </c>
      <c r="CQ21" s="1">
        <f t="shared" si="24"/>
        <v>0</v>
      </c>
      <c r="CR21" s="1">
        <f t="shared" si="24"/>
        <v>0</v>
      </c>
      <c r="CS21" s="1">
        <f t="shared" si="24"/>
        <v>0</v>
      </c>
      <c r="CT21" s="1">
        <f t="shared" si="24"/>
        <v>0</v>
      </c>
      <c r="CU21" s="1">
        <f t="shared" si="24"/>
        <v>0</v>
      </c>
      <c r="CV21" s="1">
        <f t="shared" si="24"/>
        <v>0</v>
      </c>
      <c r="CW21" s="1">
        <f t="shared" si="24"/>
        <v>0</v>
      </c>
      <c r="CX21" s="1">
        <f t="shared" si="24"/>
        <v>0</v>
      </c>
      <c r="CY21" s="1">
        <f t="shared" si="24"/>
        <v>0</v>
      </c>
      <c r="CZ21" s="1">
        <f t="shared" si="24"/>
        <v>0</v>
      </c>
      <c r="DA21" s="1">
        <f t="shared" si="24"/>
        <v>0</v>
      </c>
      <c r="DB21" s="1">
        <f t="shared" si="24"/>
        <v>0</v>
      </c>
      <c r="DC21" s="1">
        <f t="shared" si="24"/>
        <v>0</v>
      </c>
      <c r="DD21" s="1">
        <f t="shared" si="24"/>
        <v>0</v>
      </c>
      <c r="DE21" s="1">
        <f t="shared" si="24"/>
        <v>0</v>
      </c>
      <c r="DF21" s="1">
        <f t="shared" si="24"/>
        <v>0</v>
      </c>
      <c r="DG21" s="1">
        <f>DG15*$J21</f>
        <v>0</v>
      </c>
    </row>
    <row r="22" spans="1:111" ht="12.75" customHeight="1" thickBot="1" x14ac:dyDescent="0.25">
      <c r="A22" s="2">
        <f>A15+1</f>
        <v>2</v>
      </c>
      <c r="B22" s="43">
        <f>SQRT(D22)</f>
        <v>2.0916500663351889</v>
      </c>
      <c r="C22" s="13">
        <f>C15+E22</f>
        <v>7.5</v>
      </c>
      <c r="D22" s="14">
        <f>D15+F22</f>
        <v>4.375</v>
      </c>
      <c r="E22" s="29">
        <f>SUMPRODUCT(I16:I21,J16:J21)</f>
        <v>3.75</v>
      </c>
      <c r="F22" s="14">
        <f>SUMPRODUCT(H16:H21,J16:J21)-SUMPRODUCT(J16:J21,I16:I21)^2</f>
        <v>2.1875</v>
      </c>
      <c r="G22" s="21"/>
      <c r="H22" s="22"/>
      <c r="K22" s="33">
        <f>K21</f>
        <v>2.5000000000000005E-3</v>
      </c>
      <c r="L22" s="33">
        <f>L21+K20</f>
        <v>5.000000000000001E-3</v>
      </c>
      <c r="M22" s="33">
        <f>M21+L20+K19</f>
        <v>1.2500000000000002E-2</v>
      </c>
      <c r="N22" s="33">
        <f>N21+M20+L19+K18</f>
        <v>2.5000000000000001E-2</v>
      </c>
      <c r="O22" s="33">
        <f>O21+N20+M19+L18+K17</f>
        <v>4.5000000000000005E-2</v>
      </c>
      <c r="P22" s="33">
        <f t="shared" ref="P22:BV22" si="25">P21+O20+N19+M18+L17+K16</f>
        <v>9.5000000000000015E-2</v>
      </c>
      <c r="Q22" s="33">
        <f t="shared" si="25"/>
        <v>0.10750000000000001</v>
      </c>
      <c r="R22" s="33">
        <f t="shared" si="25"/>
        <v>0.15000000000000002</v>
      </c>
      <c r="S22" s="33">
        <f t="shared" si="25"/>
        <v>0.17500000000000002</v>
      </c>
      <c r="T22" s="33">
        <f t="shared" si="25"/>
        <v>0.18000000000000002</v>
      </c>
      <c r="U22" s="33">
        <f t="shared" si="25"/>
        <v>0.20250000000000001</v>
      </c>
      <c r="V22" s="36">
        <f t="shared" si="25"/>
        <v>0</v>
      </c>
      <c r="W22" s="36">
        <f t="shared" si="25"/>
        <v>0</v>
      </c>
      <c r="X22" s="36">
        <f t="shared" si="25"/>
        <v>0</v>
      </c>
      <c r="Y22" s="36">
        <f t="shared" si="25"/>
        <v>0</v>
      </c>
      <c r="Z22" s="36">
        <f t="shared" si="25"/>
        <v>0</v>
      </c>
      <c r="AA22" s="36">
        <f t="shared" si="25"/>
        <v>0</v>
      </c>
      <c r="AB22" s="36">
        <f t="shared" si="25"/>
        <v>0</v>
      </c>
      <c r="AC22" s="36">
        <f t="shared" si="25"/>
        <v>0</v>
      </c>
      <c r="AD22" s="36">
        <f t="shared" si="25"/>
        <v>0</v>
      </c>
      <c r="AE22" s="36">
        <f t="shared" si="25"/>
        <v>0</v>
      </c>
      <c r="AF22" s="36">
        <f t="shared" si="25"/>
        <v>0</v>
      </c>
      <c r="AG22" s="36">
        <f t="shared" si="25"/>
        <v>0</v>
      </c>
      <c r="AH22" s="36">
        <f t="shared" si="25"/>
        <v>0</v>
      </c>
      <c r="AI22" s="36">
        <f t="shared" si="25"/>
        <v>0</v>
      </c>
      <c r="AJ22" s="36">
        <f t="shared" si="25"/>
        <v>0</v>
      </c>
      <c r="AK22" s="36">
        <f t="shared" si="25"/>
        <v>0</v>
      </c>
      <c r="AL22" s="36">
        <f t="shared" si="25"/>
        <v>0</v>
      </c>
      <c r="AM22" s="36">
        <f t="shared" si="25"/>
        <v>0</v>
      </c>
      <c r="AN22" s="36">
        <f t="shared" si="25"/>
        <v>0</v>
      </c>
      <c r="AO22" s="36">
        <f t="shared" si="25"/>
        <v>0</v>
      </c>
      <c r="AP22" s="36">
        <f t="shared" si="25"/>
        <v>0</v>
      </c>
      <c r="AQ22" s="36">
        <f t="shared" si="25"/>
        <v>0</v>
      </c>
      <c r="AR22" s="36">
        <f t="shared" si="25"/>
        <v>0</v>
      </c>
      <c r="AS22" s="36">
        <f t="shared" si="25"/>
        <v>0</v>
      </c>
      <c r="AT22" s="36">
        <f t="shared" si="25"/>
        <v>0</v>
      </c>
      <c r="AU22" s="36">
        <f t="shared" si="25"/>
        <v>0</v>
      </c>
      <c r="AV22" s="36">
        <f t="shared" si="25"/>
        <v>0</v>
      </c>
      <c r="AW22" s="36">
        <f t="shared" si="25"/>
        <v>0</v>
      </c>
      <c r="AX22" s="36">
        <f t="shared" si="25"/>
        <v>0</v>
      </c>
      <c r="AY22" s="36">
        <f t="shared" si="25"/>
        <v>0</v>
      </c>
      <c r="AZ22" s="36">
        <f t="shared" si="25"/>
        <v>0</v>
      </c>
      <c r="BA22" s="36">
        <f t="shared" si="25"/>
        <v>0</v>
      </c>
      <c r="BB22" s="36">
        <f t="shared" si="25"/>
        <v>0</v>
      </c>
      <c r="BC22" s="36">
        <f t="shared" si="25"/>
        <v>0</v>
      </c>
      <c r="BD22" s="36">
        <f t="shared" si="25"/>
        <v>0</v>
      </c>
      <c r="BE22" s="36">
        <f t="shared" si="25"/>
        <v>0</v>
      </c>
      <c r="BF22" s="36">
        <f t="shared" si="25"/>
        <v>0</v>
      </c>
      <c r="BG22" s="36">
        <f t="shared" si="25"/>
        <v>0</v>
      </c>
      <c r="BH22" s="36">
        <f t="shared" si="25"/>
        <v>0</v>
      </c>
      <c r="BI22" s="36">
        <f t="shared" si="25"/>
        <v>0</v>
      </c>
      <c r="BJ22" s="36">
        <f t="shared" si="25"/>
        <v>0</v>
      </c>
      <c r="BK22" s="36">
        <f t="shared" si="25"/>
        <v>0</v>
      </c>
      <c r="BL22" s="36">
        <f t="shared" si="25"/>
        <v>0</v>
      </c>
      <c r="BM22" s="36">
        <f t="shared" si="25"/>
        <v>0</v>
      </c>
      <c r="BN22" s="36">
        <f t="shared" si="25"/>
        <v>0</v>
      </c>
      <c r="BO22" s="36">
        <f t="shared" si="25"/>
        <v>0</v>
      </c>
      <c r="BP22" s="36">
        <f t="shared" si="25"/>
        <v>0</v>
      </c>
      <c r="BQ22" s="36">
        <f t="shared" si="25"/>
        <v>0</v>
      </c>
      <c r="BR22" s="36">
        <f t="shared" si="25"/>
        <v>0</v>
      </c>
      <c r="BS22" s="36">
        <f t="shared" si="25"/>
        <v>0</v>
      </c>
      <c r="BT22" s="36">
        <f t="shared" si="25"/>
        <v>0</v>
      </c>
      <c r="BU22" s="36">
        <f t="shared" si="25"/>
        <v>0</v>
      </c>
      <c r="BV22" s="36">
        <f t="shared" si="25"/>
        <v>0</v>
      </c>
      <c r="BW22" s="36">
        <f t="shared" ref="BW22:DG22" si="26">BW21+BV20+BU19+BT18+BS17+BR16</f>
        <v>0</v>
      </c>
      <c r="BX22" s="36">
        <f t="shared" si="26"/>
        <v>0</v>
      </c>
      <c r="BY22" s="36">
        <f t="shared" si="26"/>
        <v>0</v>
      </c>
      <c r="BZ22" s="36">
        <f t="shared" si="26"/>
        <v>0</v>
      </c>
      <c r="CA22" s="36">
        <f t="shared" si="26"/>
        <v>0</v>
      </c>
      <c r="CB22" s="36">
        <f t="shared" si="26"/>
        <v>0</v>
      </c>
      <c r="CC22" s="36">
        <f t="shared" si="26"/>
        <v>0</v>
      </c>
      <c r="CD22" s="36">
        <f t="shared" si="26"/>
        <v>0</v>
      </c>
      <c r="CE22" s="36">
        <f t="shared" si="26"/>
        <v>0</v>
      </c>
      <c r="CF22" s="36">
        <f t="shared" si="26"/>
        <v>0</v>
      </c>
      <c r="CG22" s="36">
        <f t="shared" si="26"/>
        <v>0</v>
      </c>
      <c r="CH22" s="36">
        <f t="shared" si="26"/>
        <v>0</v>
      </c>
      <c r="CI22" s="36">
        <f t="shared" si="26"/>
        <v>0</v>
      </c>
      <c r="CJ22" s="36">
        <f t="shared" si="26"/>
        <v>0</v>
      </c>
      <c r="CK22" s="36">
        <f t="shared" si="26"/>
        <v>0</v>
      </c>
      <c r="CL22" s="36">
        <f t="shared" si="26"/>
        <v>0</v>
      </c>
      <c r="CM22" s="36">
        <f t="shared" si="26"/>
        <v>0</v>
      </c>
      <c r="CN22" s="36">
        <f t="shared" si="26"/>
        <v>0</v>
      </c>
      <c r="CO22" s="36">
        <f t="shared" si="26"/>
        <v>0</v>
      </c>
      <c r="CP22" s="36">
        <f t="shared" si="26"/>
        <v>0</v>
      </c>
      <c r="CQ22" s="36">
        <f t="shared" si="26"/>
        <v>0</v>
      </c>
      <c r="CR22" s="36">
        <f t="shared" si="26"/>
        <v>0</v>
      </c>
      <c r="CS22" s="36">
        <f t="shared" si="26"/>
        <v>0</v>
      </c>
      <c r="CT22" s="36">
        <f t="shared" si="26"/>
        <v>0</v>
      </c>
      <c r="CU22" s="36">
        <f t="shared" si="26"/>
        <v>0</v>
      </c>
      <c r="CV22" s="36">
        <f t="shared" si="26"/>
        <v>0</v>
      </c>
      <c r="CW22" s="36">
        <f t="shared" si="26"/>
        <v>0</v>
      </c>
      <c r="CX22" s="36">
        <f t="shared" si="26"/>
        <v>0</v>
      </c>
      <c r="CY22" s="36">
        <f t="shared" si="26"/>
        <v>0</v>
      </c>
      <c r="CZ22" s="36">
        <f t="shared" si="26"/>
        <v>0</v>
      </c>
      <c r="DA22" s="36">
        <f t="shared" si="26"/>
        <v>0</v>
      </c>
      <c r="DB22" s="36">
        <f t="shared" si="26"/>
        <v>0</v>
      </c>
      <c r="DC22" s="36">
        <f t="shared" si="26"/>
        <v>0</v>
      </c>
      <c r="DD22" s="36">
        <f t="shared" si="26"/>
        <v>0</v>
      </c>
      <c r="DE22" s="36">
        <f t="shared" si="26"/>
        <v>0</v>
      </c>
      <c r="DF22" s="36">
        <f t="shared" si="26"/>
        <v>0</v>
      </c>
      <c r="DG22" s="36">
        <f t="shared" si="26"/>
        <v>0</v>
      </c>
    </row>
    <row r="23" spans="1:111" ht="12.75" customHeight="1" x14ac:dyDescent="0.2">
      <c r="B23" s="12"/>
      <c r="C23" s="12"/>
      <c r="D23" s="12"/>
      <c r="E23" s="12"/>
      <c r="F23" s="12"/>
      <c r="G23" s="18"/>
      <c r="H23" s="45">
        <f t="shared" ref="H23:H28" si="27">I23^2</f>
        <v>25</v>
      </c>
      <c r="I23" s="32">
        <v>5</v>
      </c>
      <c r="J23" s="34">
        <f t="shared" ref="J23:J84" si="28">J16</f>
        <v>0.45</v>
      </c>
      <c r="K23" s="35">
        <f>K22*$J23</f>
        <v>1.1250000000000003E-3</v>
      </c>
      <c r="L23" s="35">
        <f>L22*$J23</f>
        <v>2.2500000000000007E-3</v>
      </c>
      <c r="M23" s="35">
        <f>M22*$J23</f>
        <v>5.6250000000000015E-3</v>
      </c>
      <c r="N23" s="35">
        <f>N22*$J23</f>
        <v>1.1250000000000001E-2</v>
      </c>
      <c r="O23" s="35">
        <f>O22*$J23</f>
        <v>2.0250000000000004E-2</v>
      </c>
      <c r="P23" s="35">
        <f t="shared" ref="P23:AP23" si="29">P22*$J23</f>
        <v>4.275000000000001E-2</v>
      </c>
      <c r="Q23" s="35">
        <f t="shared" si="29"/>
        <v>4.8375000000000008E-2</v>
      </c>
      <c r="R23" s="35">
        <f t="shared" si="29"/>
        <v>6.7500000000000018E-2</v>
      </c>
      <c r="S23" s="35">
        <f t="shared" si="29"/>
        <v>7.8750000000000014E-2</v>
      </c>
      <c r="T23" s="35">
        <f t="shared" si="29"/>
        <v>8.1000000000000016E-2</v>
      </c>
      <c r="U23" s="35">
        <f t="shared" si="29"/>
        <v>9.1125000000000012E-2</v>
      </c>
      <c r="V23" s="1">
        <f t="shared" si="29"/>
        <v>0</v>
      </c>
      <c r="W23" s="1">
        <f t="shared" si="29"/>
        <v>0</v>
      </c>
      <c r="X23" s="1">
        <f t="shared" si="29"/>
        <v>0</v>
      </c>
      <c r="Y23" s="1">
        <f t="shared" si="29"/>
        <v>0</v>
      </c>
      <c r="Z23" s="1">
        <f t="shared" si="29"/>
        <v>0</v>
      </c>
      <c r="AA23" s="1">
        <f t="shared" si="29"/>
        <v>0</v>
      </c>
      <c r="AB23" s="1">
        <f t="shared" si="29"/>
        <v>0</v>
      </c>
      <c r="AC23" s="1">
        <f t="shared" si="29"/>
        <v>0</v>
      </c>
      <c r="AD23" s="1">
        <f t="shared" si="29"/>
        <v>0</v>
      </c>
      <c r="AE23" s="1">
        <f t="shared" si="29"/>
        <v>0</v>
      </c>
      <c r="AF23" s="1">
        <f t="shared" si="29"/>
        <v>0</v>
      </c>
      <c r="AG23" s="1">
        <f t="shared" si="29"/>
        <v>0</v>
      </c>
      <c r="AH23" s="1">
        <f t="shared" si="29"/>
        <v>0</v>
      </c>
      <c r="AI23" s="1">
        <f t="shared" si="29"/>
        <v>0</v>
      </c>
      <c r="AJ23" s="1">
        <f t="shared" si="29"/>
        <v>0</v>
      </c>
      <c r="AK23" s="1">
        <f t="shared" si="29"/>
        <v>0</v>
      </c>
      <c r="AL23" s="1">
        <f t="shared" si="29"/>
        <v>0</v>
      </c>
      <c r="AM23" s="1">
        <f t="shared" si="29"/>
        <v>0</v>
      </c>
      <c r="AN23" s="1">
        <f t="shared" si="29"/>
        <v>0</v>
      </c>
      <c r="AO23" s="1">
        <f t="shared" si="29"/>
        <v>0</v>
      </c>
      <c r="AP23" s="1">
        <f t="shared" si="29"/>
        <v>0</v>
      </c>
      <c r="AQ23" s="1">
        <f t="shared" ref="AQ23:BV23" si="30">AQ22*$J23</f>
        <v>0</v>
      </c>
      <c r="AR23" s="1">
        <f t="shared" si="30"/>
        <v>0</v>
      </c>
      <c r="AS23" s="1">
        <f t="shared" si="30"/>
        <v>0</v>
      </c>
      <c r="AT23" s="1">
        <f t="shared" si="30"/>
        <v>0</v>
      </c>
      <c r="AU23" s="1">
        <f t="shared" si="30"/>
        <v>0</v>
      </c>
      <c r="AV23" s="1">
        <f t="shared" si="30"/>
        <v>0</v>
      </c>
      <c r="AW23" s="1">
        <f t="shared" si="30"/>
        <v>0</v>
      </c>
      <c r="AX23" s="1">
        <f t="shared" si="30"/>
        <v>0</v>
      </c>
      <c r="AY23" s="1">
        <f t="shared" si="30"/>
        <v>0</v>
      </c>
      <c r="AZ23" s="1">
        <f t="shared" si="30"/>
        <v>0</v>
      </c>
      <c r="BA23" s="1">
        <f t="shared" si="30"/>
        <v>0</v>
      </c>
      <c r="BB23" s="1">
        <f t="shared" si="30"/>
        <v>0</v>
      </c>
      <c r="BC23" s="1">
        <f t="shared" si="30"/>
        <v>0</v>
      </c>
      <c r="BD23" s="1">
        <f t="shared" si="30"/>
        <v>0</v>
      </c>
      <c r="BE23" s="1">
        <f t="shared" si="30"/>
        <v>0</v>
      </c>
      <c r="BF23" s="1">
        <f t="shared" si="30"/>
        <v>0</v>
      </c>
      <c r="BG23" s="1">
        <f t="shared" si="30"/>
        <v>0</v>
      </c>
      <c r="BH23" s="1">
        <f t="shared" si="30"/>
        <v>0</v>
      </c>
      <c r="BI23" s="1">
        <f t="shared" si="30"/>
        <v>0</v>
      </c>
      <c r="BJ23" s="1">
        <f t="shared" si="30"/>
        <v>0</v>
      </c>
      <c r="BK23" s="1">
        <f t="shared" si="30"/>
        <v>0</v>
      </c>
      <c r="BL23" s="1">
        <f t="shared" si="30"/>
        <v>0</v>
      </c>
      <c r="BM23" s="1">
        <f t="shared" si="30"/>
        <v>0</v>
      </c>
      <c r="BN23" s="1">
        <f t="shared" si="30"/>
        <v>0</v>
      </c>
      <c r="BO23" s="1">
        <f t="shared" si="30"/>
        <v>0</v>
      </c>
      <c r="BP23" s="1">
        <f t="shared" si="30"/>
        <v>0</v>
      </c>
      <c r="BQ23" s="1">
        <f t="shared" si="30"/>
        <v>0</v>
      </c>
      <c r="BR23" s="1">
        <f t="shared" si="30"/>
        <v>0</v>
      </c>
      <c r="BS23" s="1">
        <f t="shared" si="30"/>
        <v>0</v>
      </c>
      <c r="BT23" s="1">
        <f t="shared" si="30"/>
        <v>0</v>
      </c>
      <c r="BU23" s="1">
        <f t="shared" si="30"/>
        <v>0</v>
      </c>
      <c r="BV23" s="1">
        <f t="shared" si="30"/>
        <v>0</v>
      </c>
      <c r="BW23" s="1">
        <f t="shared" ref="BW23:DB23" si="31">BW22*$J23</f>
        <v>0</v>
      </c>
      <c r="BX23" s="1">
        <f t="shared" si="31"/>
        <v>0</v>
      </c>
      <c r="BY23" s="1">
        <f t="shared" si="31"/>
        <v>0</v>
      </c>
      <c r="BZ23" s="1">
        <f t="shared" si="31"/>
        <v>0</v>
      </c>
      <c r="CA23" s="1">
        <f t="shared" si="31"/>
        <v>0</v>
      </c>
      <c r="CB23" s="1">
        <f t="shared" si="31"/>
        <v>0</v>
      </c>
      <c r="CC23" s="1">
        <f t="shared" si="31"/>
        <v>0</v>
      </c>
      <c r="CD23" s="1">
        <f t="shared" si="31"/>
        <v>0</v>
      </c>
      <c r="CE23" s="1">
        <f t="shared" si="31"/>
        <v>0</v>
      </c>
      <c r="CF23" s="1">
        <f t="shared" si="31"/>
        <v>0</v>
      </c>
      <c r="CG23" s="1">
        <f t="shared" si="31"/>
        <v>0</v>
      </c>
      <c r="CH23" s="1">
        <f t="shared" si="31"/>
        <v>0</v>
      </c>
      <c r="CI23" s="1">
        <f t="shared" si="31"/>
        <v>0</v>
      </c>
      <c r="CJ23" s="1">
        <f t="shared" si="31"/>
        <v>0</v>
      </c>
      <c r="CK23" s="1">
        <f t="shared" si="31"/>
        <v>0</v>
      </c>
      <c r="CL23" s="1">
        <f t="shared" si="31"/>
        <v>0</v>
      </c>
      <c r="CM23" s="1">
        <f t="shared" si="31"/>
        <v>0</v>
      </c>
      <c r="CN23" s="1">
        <f t="shared" si="31"/>
        <v>0</v>
      </c>
      <c r="CO23" s="1">
        <f t="shared" si="31"/>
        <v>0</v>
      </c>
      <c r="CP23" s="1">
        <f t="shared" si="31"/>
        <v>0</v>
      </c>
      <c r="CQ23" s="1">
        <f t="shared" si="31"/>
        <v>0</v>
      </c>
      <c r="CR23" s="1">
        <f t="shared" si="31"/>
        <v>0</v>
      </c>
      <c r="CS23" s="1">
        <f t="shared" si="31"/>
        <v>0</v>
      </c>
      <c r="CT23" s="1">
        <f t="shared" si="31"/>
        <v>0</v>
      </c>
      <c r="CU23" s="1">
        <f t="shared" si="31"/>
        <v>0</v>
      </c>
      <c r="CV23" s="1">
        <f t="shared" si="31"/>
        <v>0</v>
      </c>
      <c r="CW23" s="1">
        <f t="shared" si="31"/>
        <v>0</v>
      </c>
      <c r="CX23" s="1">
        <f t="shared" si="31"/>
        <v>0</v>
      </c>
      <c r="CY23" s="1">
        <f t="shared" si="31"/>
        <v>0</v>
      </c>
      <c r="CZ23" s="1">
        <f t="shared" si="31"/>
        <v>0</v>
      </c>
      <c r="DA23" s="1">
        <f t="shared" si="31"/>
        <v>0</v>
      </c>
      <c r="DB23" s="1">
        <f t="shared" si="31"/>
        <v>0</v>
      </c>
      <c r="DC23" s="1">
        <f>DC22*$J23</f>
        <v>0</v>
      </c>
      <c r="DD23" s="1">
        <f>DD22*$J23</f>
        <v>0</v>
      </c>
      <c r="DE23" s="1">
        <f>DE22*$J23</f>
        <v>0</v>
      </c>
      <c r="DF23" s="1">
        <f>DF22*$J23</f>
        <v>0</v>
      </c>
      <c r="DG23" s="1">
        <f>DG22*$J23</f>
        <v>0</v>
      </c>
    </row>
    <row r="24" spans="1:111" ht="12.75" customHeight="1" x14ac:dyDescent="0.2">
      <c r="G24" s="19"/>
      <c r="H24" s="46">
        <f t="shared" si="27"/>
        <v>16</v>
      </c>
      <c r="I24" s="32">
        <v>4</v>
      </c>
      <c r="J24" s="34">
        <f t="shared" si="28"/>
        <v>0.2</v>
      </c>
      <c r="K24" s="35">
        <f>K22*$J24</f>
        <v>5.0000000000000012E-4</v>
      </c>
      <c r="L24" s="35">
        <f>L22*$J24</f>
        <v>1.0000000000000002E-3</v>
      </c>
      <c r="M24" s="35">
        <f>M22*$J24</f>
        <v>2.5000000000000005E-3</v>
      </c>
      <c r="N24" s="35">
        <f>N22*$J24</f>
        <v>5.000000000000001E-3</v>
      </c>
      <c r="O24" s="35">
        <f>O22*$J24</f>
        <v>9.0000000000000011E-3</v>
      </c>
      <c r="P24" s="35">
        <f t="shared" ref="P24:BV24" si="32">P22*$J24</f>
        <v>1.9000000000000003E-2</v>
      </c>
      <c r="Q24" s="35">
        <f t="shared" si="32"/>
        <v>2.1500000000000005E-2</v>
      </c>
      <c r="R24" s="35">
        <f t="shared" si="32"/>
        <v>3.0000000000000006E-2</v>
      </c>
      <c r="S24" s="35">
        <f t="shared" si="32"/>
        <v>3.5000000000000003E-2</v>
      </c>
      <c r="T24" s="35">
        <f t="shared" si="32"/>
        <v>3.6000000000000004E-2</v>
      </c>
      <c r="U24" s="35">
        <f t="shared" si="32"/>
        <v>4.0500000000000008E-2</v>
      </c>
      <c r="V24" s="1">
        <f t="shared" si="32"/>
        <v>0</v>
      </c>
      <c r="W24" s="1">
        <f t="shared" si="32"/>
        <v>0</v>
      </c>
      <c r="X24" s="1">
        <f t="shared" si="32"/>
        <v>0</v>
      </c>
      <c r="Y24" s="1">
        <f t="shared" si="32"/>
        <v>0</v>
      </c>
      <c r="Z24" s="1">
        <f t="shared" si="32"/>
        <v>0</v>
      </c>
      <c r="AA24" s="1">
        <f t="shared" si="32"/>
        <v>0</v>
      </c>
      <c r="AB24" s="1">
        <f t="shared" si="32"/>
        <v>0</v>
      </c>
      <c r="AC24" s="1">
        <f t="shared" si="32"/>
        <v>0</v>
      </c>
      <c r="AD24" s="1">
        <f t="shared" si="32"/>
        <v>0</v>
      </c>
      <c r="AE24" s="1">
        <f t="shared" si="32"/>
        <v>0</v>
      </c>
      <c r="AF24" s="1">
        <f t="shared" si="32"/>
        <v>0</v>
      </c>
      <c r="AG24" s="1">
        <f t="shared" si="32"/>
        <v>0</v>
      </c>
      <c r="AH24" s="1">
        <f t="shared" si="32"/>
        <v>0</v>
      </c>
      <c r="AI24" s="1">
        <f t="shared" si="32"/>
        <v>0</v>
      </c>
      <c r="AJ24" s="1">
        <f t="shared" si="32"/>
        <v>0</v>
      </c>
      <c r="AK24" s="1">
        <f t="shared" si="32"/>
        <v>0</v>
      </c>
      <c r="AL24" s="1">
        <f t="shared" si="32"/>
        <v>0</v>
      </c>
      <c r="AM24" s="1">
        <f t="shared" si="32"/>
        <v>0</v>
      </c>
      <c r="AN24" s="1">
        <f t="shared" si="32"/>
        <v>0</v>
      </c>
      <c r="AO24" s="1">
        <f t="shared" si="32"/>
        <v>0</v>
      </c>
      <c r="AP24" s="1">
        <f t="shared" si="32"/>
        <v>0</v>
      </c>
      <c r="AQ24" s="1">
        <f t="shared" si="32"/>
        <v>0</v>
      </c>
      <c r="AR24" s="1">
        <f t="shared" si="32"/>
        <v>0</v>
      </c>
      <c r="AS24" s="1">
        <f t="shared" si="32"/>
        <v>0</v>
      </c>
      <c r="AT24" s="1">
        <f t="shared" si="32"/>
        <v>0</v>
      </c>
      <c r="AU24" s="1">
        <f t="shared" si="32"/>
        <v>0</v>
      </c>
      <c r="AV24" s="1">
        <f t="shared" si="32"/>
        <v>0</v>
      </c>
      <c r="AW24" s="1">
        <f t="shared" si="32"/>
        <v>0</v>
      </c>
      <c r="AX24" s="1">
        <f t="shared" si="32"/>
        <v>0</v>
      </c>
      <c r="AY24" s="1">
        <f t="shared" si="32"/>
        <v>0</v>
      </c>
      <c r="AZ24" s="1">
        <f t="shared" si="32"/>
        <v>0</v>
      </c>
      <c r="BA24" s="1">
        <f t="shared" si="32"/>
        <v>0</v>
      </c>
      <c r="BB24" s="1">
        <f t="shared" si="32"/>
        <v>0</v>
      </c>
      <c r="BC24" s="1">
        <f t="shared" si="32"/>
        <v>0</v>
      </c>
      <c r="BD24" s="1">
        <f t="shared" si="32"/>
        <v>0</v>
      </c>
      <c r="BE24" s="1">
        <f t="shared" si="32"/>
        <v>0</v>
      </c>
      <c r="BF24" s="1">
        <f t="shared" si="32"/>
        <v>0</v>
      </c>
      <c r="BG24" s="1">
        <f t="shared" si="32"/>
        <v>0</v>
      </c>
      <c r="BH24" s="1">
        <f t="shared" si="32"/>
        <v>0</v>
      </c>
      <c r="BI24" s="1">
        <f t="shared" si="32"/>
        <v>0</v>
      </c>
      <c r="BJ24" s="1">
        <f t="shared" si="32"/>
        <v>0</v>
      </c>
      <c r="BK24" s="1">
        <f t="shared" si="32"/>
        <v>0</v>
      </c>
      <c r="BL24" s="1">
        <f t="shared" si="32"/>
        <v>0</v>
      </c>
      <c r="BM24" s="1">
        <f t="shared" si="32"/>
        <v>0</v>
      </c>
      <c r="BN24" s="1">
        <f t="shared" si="32"/>
        <v>0</v>
      </c>
      <c r="BO24" s="1">
        <f t="shared" si="32"/>
        <v>0</v>
      </c>
      <c r="BP24" s="1">
        <f t="shared" si="32"/>
        <v>0</v>
      </c>
      <c r="BQ24" s="1">
        <f t="shared" si="32"/>
        <v>0</v>
      </c>
      <c r="BR24" s="1">
        <f t="shared" si="32"/>
        <v>0</v>
      </c>
      <c r="BS24" s="1">
        <f t="shared" si="32"/>
        <v>0</v>
      </c>
      <c r="BT24" s="1">
        <f t="shared" si="32"/>
        <v>0</v>
      </c>
      <c r="BU24" s="1">
        <f t="shared" si="32"/>
        <v>0</v>
      </c>
      <c r="BV24" s="1">
        <f t="shared" si="32"/>
        <v>0</v>
      </c>
      <c r="BW24" s="1">
        <f t="shared" ref="BW24:DG24" si="33">BW22*$J24</f>
        <v>0</v>
      </c>
      <c r="BX24" s="1">
        <f t="shared" si="33"/>
        <v>0</v>
      </c>
      <c r="BY24" s="1">
        <f t="shared" si="33"/>
        <v>0</v>
      </c>
      <c r="BZ24" s="1">
        <f t="shared" si="33"/>
        <v>0</v>
      </c>
      <c r="CA24" s="1">
        <f t="shared" si="33"/>
        <v>0</v>
      </c>
      <c r="CB24" s="1">
        <f t="shared" si="33"/>
        <v>0</v>
      </c>
      <c r="CC24" s="1">
        <f t="shared" si="33"/>
        <v>0</v>
      </c>
      <c r="CD24" s="1">
        <f t="shared" si="33"/>
        <v>0</v>
      </c>
      <c r="CE24" s="1">
        <f t="shared" si="33"/>
        <v>0</v>
      </c>
      <c r="CF24" s="1">
        <f t="shared" si="33"/>
        <v>0</v>
      </c>
      <c r="CG24" s="1">
        <f t="shared" si="33"/>
        <v>0</v>
      </c>
      <c r="CH24" s="1">
        <f t="shared" si="33"/>
        <v>0</v>
      </c>
      <c r="CI24" s="1">
        <f t="shared" si="33"/>
        <v>0</v>
      </c>
      <c r="CJ24" s="1">
        <f t="shared" si="33"/>
        <v>0</v>
      </c>
      <c r="CK24" s="1">
        <f t="shared" si="33"/>
        <v>0</v>
      </c>
      <c r="CL24" s="1">
        <f t="shared" si="33"/>
        <v>0</v>
      </c>
      <c r="CM24" s="1">
        <f t="shared" si="33"/>
        <v>0</v>
      </c>
      <c r="CN24" s="1">
        <f t="shared" si="33"/>
        <v>0</v>
      </c>
      <c r="CO24" s="1">
        <f t="shared" si="33"/>
        <v>0</v>
      </c>
      <c r="CP24" s="1">
        <f t="shared" si="33"/>
        <v>0</v>
      </c>
      <c r="CQ24" s="1">
        <f t="shared" si="33"/>
        <v>0</v>
      </c>
      <c r="CR24" s="1">
        <f t="shared" si="33"/>
        <v>0</v>
      </c>
      <c r="CS24" s="1">
        <f t="shared" si="33"/>
        <v>0</v>
      </c>
      <c r="CT24" s="1">
        <f t="shared" si="33"/>
        <v>0</v>
      </c>
      <c r="CU24" s="1">
        <f t="shared" si="33"/>
        <v>0</v>
      </c>
      <c r="CV24" s="1">
        <f t="shared" si="33"/>
        <v>0</v>
      </c>
      <c r="CW24" s="1">
        <f t="shared" si="33"/>
        <v>0</v>
      </c>
      <c r="CX24" s="1">
        <f t="shared" si="33"/>
        <v>0</v>
      </c>
      <c r="CY24" s="1">
        <f t="shared" si="33"/>
        <v>0</v>
      </c>
      <c r="CZ24" s="1">
        <f t="shared" si="33"/>
        <v>0</v>
      </c>
      <c r="DA24" s="1">
        <f t="shared" si="33"/>
        <v>0</v>
      </c>
      <c r="DB24" s="1">
        <f t="shared" si="33"/>
        <v>0</v>
      </c>
      <c r="DC24" s="1">
        <f t="shared" si="33"/>
        <v>0</v>
      </c>
      <c r="DD24" s="1">
        <f t="shared" si="33"/>
        <v>0</v>
      </c>
      <c r="DE24" s="1">
        <f t="shared" si="33"/>
        <v>0</v>
      </c>
      <c r="DF24" s="1">
        <f t="shared" si="33"/>
        <v>0</v>
      </c>
      <c r="DG24" s="1">
        <f t="shared" si="33"/>
        <v>0</v>
      </c>
    </row>
    <row r="25" spans="1:111" ht="12.75" customHeight="1" x14ac:dyDescent="0.2">
      <c r="G25" s="19"/>
      <c r="H25" s="46">
        <f t="shared" si="27"/>
        <v>9</v>
      </c>
      <c r="I25" s="32">
        <v>3</v>
      </c>
      <c r="J25" s="34">
        <f t="shared" si="28"/>
        <v>0.15</v>
      </c>
      <c r="K25" s="35">
        <f>K22*$J25</f>
        <v>3.7500000000000006E-4</v>
      </c>
      <c r="L25" s="35">
        <f>L22*$J25</f>
        <v>7.5000000000000012E-4</v>
      </c>
      <c r="M25" s="35">
        <f>M22*$J25</f>
        <v>1.8750000000000004E-3</v>
      </c>
      <c r="N25" s="35">
        <f>N22*$J25</f>
        <v>3.7499999999999999E-3</v>
      </c>
      <c r="O25" s="35">
        <f>O22*$J25</f>
        <v>6.7500000000000008E-3</v>
      </c>
      <c r="P25" s="35">
        <f t="shared" ref="P25:BV25" si="34">P22*$J25</f>
        <v>1.4250000000000002E-2</v>
      </c>
      <c r="Q25" s="35">
        <f t="shared" si="34"/>
        <v>1.6125E-2</v>
      </c>
      <c r="R25" s="35">
        <f t="shared" si="34"/>
        <v>2.2500000000000003E-2</v>
      </c>
      <c r="S25" s="35">
        <f t="shared" si="34"/>
        <v>2.6250000000000002E-2</v>
      </c>
      <c r="T25" s="35">
        <f t="shared" si="34"/>
        <v>2.7000000000000003E-2</v>
      </c>
      <c r="U25" s="35">
        <f t="shared" si="34"/>
        <v>3.0374999999999999E-2</v>
      </c>
      <c r="V25" s="1">
        <f t="shared" si="34"/>
        <v>0</v>
      </c>
      <c r="W25" s="1">
        <f t="shared" si="34"/>
        <v>0</v>
      </c>
      <c r="X25" s="1">
        <f t="shared" si="34"/>
        <v>0</v>
      </c>
      <c r="Y25" s="1">
        <f t="shared" si="34"/>
        <v>0</v>
      </c>
      <c r="Z25" s="1">
        <f t="shared" si="34"/>
        <v>0</v>
      </c>
      <c r="AA25" s="1">
        <f t="shared" si="34"/>
        <v>0</v>
      </c>
      <c r="AB25" s="1">
        <f t="shared" si="34"/>
        <v>0</v>
      </c>
      <c r="AC25" s="1">
        <f t="shared" si="34"/>
        <v>0</v>
      </c>
      <c r="AD25" s="1">
        <f t="shared" si="34"/>
        <v>0</v>
      </c>
      <c r="AE25" s="1">
        <f t="shared" si="34"/>
        <v>0</v>
      </c>
      <c r="AF25" s="1">
        <f t="shared" si="34"/>
        <v>0</v>
      </c>
      <c r="AG25" s="1">
        <f t="shared" si="34"/>
        <v>0</v>
      </c>
      <c r="AH25" s="1">
        <f t="shared" si="34"/>
        <v>0</v>
      </c>
      <c r="AI25" s="1">
        <f t="shared" si="34"/>
        <v>0</v>
      </c>
      <c r="AJ25" s="1">
        <f t="shared" si="34"/>
        <v>0</v>
      </c>
      <c r="AK25" s="1">
        <f t="shared" si="34"/>
        <v>0</v>
      </c>
      <c r="AL25" s="1">
        <f t="shared" si="34"/>
        <v>0</v>
      </c>
      <c r="AM25" s="1">
        <f t="shared" si="34"/>
        <v>0</v>
      </c>
      <c r="AN25" s="1">
        <f t="shared" si="34"/>
        <v>0</v>
      </c>
      <c r="AO25" s="1">
        <f t="shared" si="34"/>
        <v>0</v>
      </c>
      <c r="AP25" s="1">
        <f t="shared" si="34"/>
        <v>0</v>
      </c>
      <c r="AQ25" s="1">
        <f t="shared" si="34"/>
        <v>0</v>
      </c>
      <c r="AR25" s="1">
        <f t="shared" si="34"/>
        <v>0</v>
      </c>
      <c r="AS25" s="1">
        <f t="shared" si="34"/>
        <v>0</v>
      </c>
      <c r="AT25" s="1">
        <f t="shared" si="34"/>
        <v>0</v>
      </c>
      <c r="AU25" s="1">
        <f t="shared" si="34"/>
        <v>0</v>
      </c>
      <c r="AV25" s="1">
        <f t="shared" si="34"/>
        <v>0</v>
      </c>
      <c r="AW25" s="1">
        <f t="shared" si="34"/>
        <v>0</v>
      </c>
      <c r="AX25" s="1">
        <f t="shared" si="34"/>
        <v>0</v>
      </c>
      <c r="AY25" s="1">
        <f t="shared" si="34"/>
        <v>0</v>
      </c>
      <c r="AZ25" s="1">
        <f t="shared" si="34"/>
        <v>0</v>
      </c>
      <c r="BA25" s="1">
        <f t="shared" si="34"/>
        <v>0</v>
      </c>
      <c r="BB25" s="1">
        <f t="shared" si="34"/>
        <v>0</v>
      </c>
      <c r="BC25" s="1">
        <f t="shared" si="34"/>
        <v>0</v>
      </c>
      <c r="BD25" s="1">
        <f t="shared" si="34"/>
        <v>0</v>
      </c>
      <c r="BE25" s="1">
        <f t="shared" si="34"/>
        <v>0</v>
      </c>
      <c r="BF25" s="1">
        <f t="shared" si="34"/>
        <v>0</v>
      </c>
      <c r="BG25" s="1">
        <f t="shared" si="34"/>
        <v>0</v>
      </c>
      <c r="BH25" s="1">
        <f t="shared" si="34"/>
        <v>0</v>
      </c>
      <c r="BI25" s="1">
        <f t="shared" si="34"/>
        <v>0</v>
      </c>
      <c r="BJ25" s="1">
        <f t="shared" si="34"/>
        <v>0</v>
      </c>
      <c r="BK25" s="1">
        <f t="shared" si="34"/>
        <v>0</v>
      </c>
      <c r="BL25" s="1">
        <f t="shared" si="34"/>
        <v>0</v>
      </c>
      <c r="BM25" s="1">
        <f t="shared" si="34"/>
        <v>0</v>
      </c>
      <c r="BN25" s="1">
        <f t="shared" si="34"/>
        <v>0</v>
      </c>
      <c r="BO25" s="1">
        <f t="shared" si="34"/>
        <v>0</v>
      </c>
      <c r="BP25" s="1">
        <f t="shared" si="34"/>
        <v>0</v>
      </c>
      <c r="BQ25" s="1">
        <f t="shared" si="34"/>
        <v>0</v>
      </c>
      <c r="BR25" s="1">
        <f t="shared" si="34"/>
        <v>0</v>
      </c>
      <c r="BS25" s="1">
        <f t="shared" si="34"/>
        <v>0</v>
      </c>
      <c r="BT25" s="1">
        <f t="shared" si="34"/>
        <v>0</v>
      </c>
      <c r="BU25" s="1">
        <f t="shared" si="34"/>
        <v>0</v>
      </c>
      <c r="BV25" s="1">
        <f t="shared" si="34"/>
        <v>0</v>
      </c>
      <c r="BW25" s="1">
        <f t="shared" ref="BW25:DG25" si="35">BW22*$J25</f>
        <v>0</v>
      </c>
      <c r="BX25" s="1">
        <f t="shared" si="35"/>
        <v>0</v>
      </c>
      <c r="BY25" s="1">
        <f t="shared" si="35"/>
        <v>0</v>
      </c>
      <c r="BZ25" s="1">
        <f t="shared" si="35"/>
        <v>0</v>
      </c>
      <c r="CA25" s="1">
        <f t="shared" si="35"/>
        <v>0</v>
      </c>
      <c r="CB25" s="1">
        <f t="shared" si="35"/>
        <v>0</v>
      </c>
      <c r="CC25" s="1">
        <f t="shared" si="35"/>
        <v>0</v>
      </c>
      <c r="CD25" s="1">
        <f t="shared" si="35"/>
        <v>0</v>
      </c>
      <c r="CE25" s="1">
        <f t="shared" si="35"/>
        <v>0</v>
      </c>
      <c r="CF25" s="1">
        <f t="shared" si="35"/>
        <v>0</v>
      </c>
      <c r="CG25" s="1">
        <f t="shared" si="35"/>
        <v>0</v>
      </c>
      <c r="CH25" s="1">
        <f t="shared" si="35"/>
        <v>0</v>
      </c>
      <c r="CI25" s="1">
        <f t="shared" si="35"/>
        <v>0</v>
      </c>
      <c r="CJ25" s="1">
        <f t="shared" si="35"/>
        <v>0</v>
      </c>
      <c r="CK25" s="1">
        <f t="shared" si="35"/>
        <v>0</v>
      </c>
      <c r="CL25" s="1">
        <f t="shared" si="35"/>
        <v>0</v>
      </c>
      <c r="CM25" s="1">
        <f t="shared" si="35"/>
        <v>0</v>
      </c>
      <c r="CN25" s="1">
        <f t="shared" si="35"/>
        <v>0</v>
      </c>
      <c r="CO25" s="1">
        <f t="shared" si="35"/>
        <v>0</v>
      </c>
      <c r="CP25" s="1">
        <f t="shared" si="35"/>
        <v>0</v>
      </c>
      <c r="CQ25" s="1">
        <f t="shared" si="35"/>
        <v>0</v>
      </c>
      <c r="CR25" s="1">
        <f t="shared" si="35"/>
        <v>0</v>
      </c>
      <c r="CS25" s="1">
        <f t="shared" si="35"/>
        <v>0</v>
      </c>
      <c r="CT25" s="1">
        <f t="shared" si="35"/>
        <v>0</v>
      </c>
      <c r="CU25" s="1">
        <f t="shared" si="35"/>
        <v>0</v>
      </c>
      <c r="CV25" s="1">
        <f t="shared" si="35"/>
        <v>0</v>
      </c>
      <c r="CW25" s="1">
        <f t="shared" si="35"/>
        <v>0</v>
      </c>
      <c r="CX25" s="1">
        <f t="shared" si="35"/>
        <v>0</v>
      </c>
      <c r="CY25" s="1">
        <f t="shared" si="35"/>
        <v>0</v>
      </c>
      <c r="CZ25" s="1">
        <f t="shared" si="35"/>
        <v>0</v>
      </c>
      <c r="DA25" s="1">
        <f t="shared" si="35"/>
        <v>0</v>
      </c>
      <c r="DB25" s="1">
        <f t="shared" si="35"/>
        <v>0</v>
      </c>
      <c r="DC25" s="1">
        <f t="shared" si="35"/>
        <v>0</v>
      </c>
      <c r="DD25" s="1">
        <f t="shared" si="35"/>
        <v>0</v>
      </c>
      <c r="DE25" s="1">
        <f t="shared" si="35"/>
        <v>0</v>
      </c>
      <c r="DF25" s="1">
        <f t="shared" si="35"/>
        <v>0</v>
      </c>
      <c r="DG25" s="1">
        <f t="shared" si="35"/>
        <v>0</v>
      </c>
    </row>
    <row r="26" spans="1:111" ht="12.75" customHeight="1" x14ac:dyDescent="0.2">
      <c r="G26" s="19"/>
      <c r="H26" s="46">
        <f t="shared" si="27"/>
        <v>4</v>
      </c>
      <c r="I26" s="32">
        <v>2</v>
      </c>
      <c r="J26" s="34">
        <f t="shared" si="28"/>
        <v>0.1</v>
      </c>
      <c r="K26" s="35">
        <f>K22*$J26</f>
        <v>2.5000000000000006E-4</v>
      </c>
      <c r="L26" s="35">
        <f>L22*$J26</f>
        <v>5.0000000000000012E-4</v>
      </c>
      <c r="M26" s="35">
        <f>M22*$J26</f>
        <v>1.2500000000000002E-3</v>
      </c>
      <c r="N26" s="35">
        <f>N22*$J26</f>
        <v>2.5000000000000005E-3</v>
      </c>
      <c r="O26" s="35">
        <f>O22*$J26</f>
        <v>4.5000000000000005E-3</v>
      </c>
      <c r="P26" s="35">
        <f t="shared" ref="P26:BV26" si="36">P22*$J26</f>
        <v>9.5000000000000015E-3</v>
      </c>
      <c r="Q26" s="35">
        <f t="shared" si="36"/>
        <v>1.0750000000000003E-2</v>
      </c>
      <c r="R26" s="35">
        <f t="shared" si="36"/>
        <v>1.5000000000000003E-2</v>
      </c>
      <c r="S26" s="35">
        <f t="shared" si="36"/>
        <v>1.7500000000000002E-2</v>
      </c>
      <c r="T26" s="35">
        <f t="shared" si="36"/>
        <v>1.8000000000000002E-2</v>
      </c>
      <c r="U26" s="35">
        <f t="shared" si="36"/>
        <v>2.0250000000000004E-2</v>
      </c>
      <c r="V26" s="1">
        <f t="shared" si="36"/>
        <v>0</v>
      </c>
      <c r="W26" s="1">
        <f t="shared" si="36"/>
        <v>0</v>
      </c>
      <c r="X26" s="1">
        <f t="shared" si="36"/>
        <v>0</v>
      </c>
      <c r="Y26" s="1">
        <f t="shared" si="36"/>
        <v>0</v>
      </c>
      <c r="Z26" s="1">
        <f t="shared" si="36"/>
        <v>0</v>
      </c>
      <c r="AA26" s="1">
        <f t="shared" si="36"/>
        <v>0</v>
      </c>
      <c r="AB26" s="1">
        <f t="shared" si="36"/>
        <v>0</v>
      </c>
      <c r="AC26" s="1">
        <f t="shared" si="36"/>
        <v>0</v>
      </c>
      <c r="AD26" s="1">
        <f t="shared" si="36"/>
        <v>0</v>
      </c>
      <c r="AE26" s="1">
        <f t="shared" si="36"/>
        <v>0</v>
      </c>
      <c r="AF26" s="1">
        <f t="shared" si="36"/>
        <v>0</v>
      </c>
      <c r="AG26" s="1">
        <f t="shared" si="36"/>
        <v>0</v>
      </c>
      <c r="AH26" s="1">
        <f t="shared" si="36"/>
        <v>0</v>
      </c>
      <c r="AI26" s="1">
        <f t="shared" si="36"/>
        <v>0</v>
      </c>
      <c r="AJ26" s="1">
        <f t="shared" si="36"/>
        <v>0</v>
      </c>
      <c r="AK26" s="1">
        <f t="shared" si="36"/>
        <v>0</v>
      </c>
      <c r="AL26" s="1">
        <f t="shared" si="36"/>
        <v>0</v>
      </c>
      <c r="AM26" s="1">
        <f t="shared" si="36"/>
        <v>0</v>
      </c>
      <c r="AN26" s="1">
        <f t="shared" si="36"/>
        <v>0</v>
      </c>
      <c r="AO26" s="1">
        <f t="shared" si="36"/>
        <v>0</v>
      </c>
      <c r="AP26" s="1">
        <f t="shared" si="36"/>
        <v>0</v>
      </c>
      <c r="AQ26" s="1">
        <f t="shared" si="36"/>
        <v>0</v>
      </c>
      <c r="AR26" s="1">
        <f t="shared" si="36"/>
        <v>0</v>
      </c>
      <c r="AS26" s="1">
        <f t="shared" si="36"/>
        <v>0</v>
      </c>
      <c r="AT26" s="1">
        <f t="shared" si="36"/>
        <v>0</v>
      </c>
      <c r="AU26" s="1">
        <f t="shared" si="36"/>
        <v>0</v>
      </c>
      <c r="AV26" s="1">
        <f t="shared" si="36"/>
        <v>0</v>
      </c>
      <c r="AW26" s="1">
        <f t="shared" si="36"/>
        <v>0</v>
      </c>
      <c r="AX26" s="1">
        <f t="shared" si="36"/>
        <v>0</v>
      </c>
      <c r="AY26" s="1">
        <f t="shared" si="36"/>
        <v>0</v>
      </c>
      <c r="AZ26" s="1">
        <f t="shared" si="36"/>
        <v>0</v>
      </c>
      <c r="BA26" s="1">
        <f t="shared" si="36"/>
        <v>0</v>
      </c>
      <c r="BB26" s="1">
        <f t="shared" si="36"/>
        <v>0</v>
      </c>
      <c r="BC26" s="1">
        <f t="shared" si="36"/>
        <v>0</v>
      </c>
      <c r="BD26" s="1">
        <f t="shared" si="36"/>
        <v>0</v>
      </c>
      <c r="BE26" s="1">
        <f t="shared" si="36"/>
        <v>0</v>
      </c>
      <c r="BF26" s="1">
        <f t="shared" si="36"/>
        <v>0</v>
      </c>
      <c r="BG26" s="1">
        <f t="shared" si="36"/>
        <v>0</v>
      </c>
      <c r="BH26" s="1">
        <f t="shared" si="36"/>
        <v>0</v>
      </c>
      <c r="BI26" s="1">
        <f t="shared" si="36"/>
        <v>0</v>
      </c>
      <c r="BJ26" s="1">
        <f t="shared" si="36"/>
        <v>0</v>
      </c>
      <c r="BK26" s="1">
        <f t="shared" si="36"/>
        <v>0</v>
      </c>
      <c r="BL26" s="1">
        <f t="shared" si="36"/>
        <v>0</v>
      </c>
      <c r="BM26" s="1">
        <f t="shared" si="36"/>
        <v>0</v>
      </c>
      <c r="BN26" s="1">
        <f t="shared" si="36"/>
        <v>0</v>
      </c>
      <c r="BO26" s="1">
        <f t="shared" si="36"/>
        <v>0</v>
      </c>
      <c r="BP26" s="1">
        <f t="shared" si="36"/>
        <v>0</v>
      </c>
      <c r="BQ26" s="1">
        <f t="shared" si="36"/>
        <v>0</v>
      </c>
      <c r="BR26" s="1">
        <f t="shared" si="36"/>
        <v>0</v>
      </c>
      <c r="BS26" s="1">
        <f t="shared" si="36"/>
        <v>0</v>
      </c>
      <c r="BT26" s="1">
        <f t="shared" si="36"/>
        <v>0</v>
      </c>
      <c r="BU26" s="1">
        <f t="shared" si="36"/>
        <v>0</v>
      </c>
      <c r="BV26" s="1">
        <f t="shared" si="36"/>
        <v>0</v>
      </c>
      <c r="BW26" s="1">
        <f t="shared" ref="BW26:DG26" si="37">BW22*$J26</f>
        <v>0</v>
      </c>
      <c r="BX26" s="1">
        <f t="shared" si="37"/>
        <v>0</v>
      </c>
      <c r="BY26" s="1">
        <f t="shared" si="37"/>
        <v>0</v>
      </c>
      <c r="BZ26" s="1">
        <f t="shared" si="37"/>
        <v>0</v>
      </c>
      <c r="CA26" s="1">
        <f t="shared" si="37"/>
        <v>0</v>
      </c>
      <c r="CB26" s="1">
        <f t="shared" si="37"/>
        <v>0</v>
      </c>
      <c r="CC26" s="1">
        <f t="shared" si="37"/>
        <v>0</v>
      </c>
      <c r="CD26" s="1">
        <f t="shared" si="37"/>
        <v>0</v>
      </c>
      <c r="CE26" s="1">
        <f t="shared" si="37"/>
        <v>0</v>
      </c>
      <c r="CF26" s="1">
        <f t="shared" si="37"/>
        <v>0</v>
      </c>
      <c r="CG26" s="1">
        <f t="shared" si="37"/>
        <v>0</v>
      </c>
      <c r="CH26" s="1">
        <f t="shared" si="37"/>
        <v>0</v>
      </c>
      <c r="CI26" s="1">
        <f t="shared" si="37"/>
        <v>0</v>
      </c>
      <c r="CJ26" s="1">
        <f t="shared" si="37"/>
        <v>0</v>
      </c>
      <c r="CK26" s="1">
        <f t="shared" si="37"/>
        <v>0</v>
      </c>
      <c r="CL26" s="1">
        <f t="shared" si="37"/>
        <v>0</v>
      </c>
      <c r="CM26" s="1">
        <f t="shared" si="37"/>
        <v>0</v>
      </c>
      <c r="CN26" s="1">
        <f t="shared" si="37"/>
        <v>0</v>
      </c>
      <c r="CO26" s="1">
        <f t="shared" si="37"/>
        <v>0</v>
      </c>
      <c r="CP26" s="1">
        <f t="shared" si="37"/>
        <v>0</v>
      </c>
      <c r="CQ26" s="1">
        <f t="shared" si="37"/>
        <v>0</v>
      </c>
      <c r="CR26" s="1">
        <f t="shared" si="37"/>
        <v>0</v>
      </c>
      <c r="CS26" s="1">
        <f t="shared" si="37"/>
        <v>0</v>
      </c>
      <c r="CT26" s="1">
        <f t="shared" si="37"/>
        <v>0</v>
      </c>
      <c r="CU26" s="1">
        <f t="shared" si="37"/>
        <v>0</v>
      </c>
      <c r="CV26" s="1">
        <f t="shared" si="37"/>
        <v>0</v>
      </c>
      <c r="CW26" s="1">
        <f t="shared" si="37"/>
        <v>0</v>
      </c>
      <c r="CX26" s="1">
        <f t="shared" si="37"/>
        <v>0</v>
      </c>
      <c r="CY26" s="1">
        <f t="shared" si="37"/>
        <v>0</v>
      </c>
      <c r="CZ26" s="1">
        <f t="shared" si="37"/>
        <v>0</v>
      </c>
      <c r="DA26" s="1">
        <f t="shared" si="37"/>
        <v>0</v>
      </c>
      <c r="DB26" s="1">
        <f t="shared" si="37"/>
        <v>0</v>
      </c>
      <c r="DC26" s="1">
        <f t="shared" si="37"/>
        <v>0</v>
      </c>
      <c r="DD26" s="1">
        <f t="shared" si="37"/>
        <v>0</v>
      </c>
      <c r="DE26" s="1">
        <f t="shared" si="37"/>
        <v>0</v>
      </c>
      <c r="DF26" s="1">
        <f t="shared" si="37"/>
        <v>0</v>
      </c>
      <c r="DG26" s="1">
        <f t="shared" si="37"/>
        <v>0</v>
      </c>
    </row>
    <row r="27" spans="1:111" ht="12.75" customHeight="1" x14ac:dyDescent="0.2">
      <c r="G27" s="19"/>
      <c r="H27" s="46">
        <f t="shared" si="27"/>
        <v>1</v>
      </c>
      <c r="I27" s="32">
        <v>1</v>
      </c>
      <c r="J27" s="34">
        <f t="shared" si="28"/>
        <v>0.05</v>
      </c>
      <c r="K27" s="35">
        <f>K22*$J27</f>
        <v>1.2500000000000003E-4</v>
      </c>
      <c r="L27" s="35">
        <f>L22*$J27</f>
        <v>2.5000000000000006E-4</v>
      </c>
      <c r="M27" s="35">
        <f>M22*$J27</f>
        <v>6.2500000000000012E-4</v>
      </c>
      <c r="N27" s="35">
        <f>N22*$J27</f>
        <v>1.2500000000000002E-3</v>
      </c>
      <c r="O27" s="35">
        <f>O22*$J27</f>
        <v>2.2500000000000003E-3</v>
      </c>
      <c r="P27" s="35">
        <f t="shared" ref="P27:BV27" si="38">P22*$J27</f>
        <v>4.7500000000000007E-3</v>
      </c>
      <c r="Q27" s="35">
        <f t="shared" si="38"/>
        <v>5.3750000000000013E-3</v>
      </c>
      <c r="R27" s="35">
        <f t="shared" si="38"/>
        <v>7.5000000000000015E-3</v>
      </c>
      <c r="S27" s="35">
        <f t="shared" si="38"/>
        <v>8.7500000000000008E-3</v>
      </c>
      <c r="T27" s="35">
        <f t="shared" si="38"/>
        <v>9.0000000000000011E-3</v>
      </c>
      <c r="U27" s="35">
        <f t="shared" si="38"/>
        <v>1.0125000000000002E-2</v>
      </c>
      <c r="V27" s="1">
        <f t="shared" si="38"/>
        <v>0</v>
      </c>
      <c r="W27" s="1">
        <f t="shared" si="38"/>
        <v>0</v>
      </c>
      <c r="X27" s="1">
        <f t="shared" si="38"/>
        <v>0</v>
      </c>
      <c r="Y27" s="1">
        <f t="shared" si="38"/>
        <v>0</v>
      </c>
      <c r="Z27" s="1">
        <f t="shared" si="38"/>
        <v>0</v>
      </c>
      <c r="AA27" s="1">
        <f t="shared" si="38"/>
        <v>0</v>
      </c>
      <c r="AB27" s="1">
        <f t="shared" si="38"/>
        <v>0</v>
      </c>
      <c r="AC27" s="1">
        <f t="shared" si="38"/>
        <v>0</v>
      </c>
      <c r="AD27" s="1">
        <f t="shared" si="38"/>
        <v>0</v>
      </c>
      <c r="AE27" s="1">
        <f t="shared" si="38"/>
        <v>0</v>
      </c>
      <c r="AF27" s="1">
        <f t="shared" si="38"/>
        <v>0</v>
      </c>
      <c r="AG27" s="1">
        <f t="shared" si="38"/>
        <v>0</v>
      </c>
      <c r="AH27" s="1">
        <f t="shared" si="38"/>
        <v>0</v>
      </c>
      <c r="AI27" s="1">
        <f t="shared" si="38"/>
        <v>0</v>
      </c>
      <c r="AJ27" s="1">
        <f t="shared" si="38"/>
        <v>0</v>
      </c>
      <c r="AK27" s="1">
        <f t="shared" si="38"/>
        <v>0</v>
      </c>
      <c r="AL27" s="1">
        <f t="shared" si="38"/>
        <v>0</v>
      </c>
      <c r="AM27" s="1">
        <f t="shared" si="38"/>
        <v>0</v>
      </c>
      <c r="AN27" s="1">
        <f t="shared" si="38"/>
        <v>0</v>
      </c>
      <c r="AO27" s="1">
        <f t="shared" si="38"/>
        <v>0</v>
      </c>
      <c r="AP27" s="1">
        <f t="shared" si="38"/>
        <v>0</v>
      </c>
      <c r="AQ27" s="1">
        <f t="shared" si="38"/>
        <v>0</v>
      </c>
      <c r="AR27" s="1">
        <f t="shared" si="38"/>
        <v>0</v>
      </c>
      <c r="AS27" s="1">
        <f t="shared" si="38"/>
        <v>0</v>
      </c>
      <c r="AT27" s="1">
        <f t="shared" si="38"/>
        <v>0</v>
      </c>
      <c r="AU27" s="1">
        <f t="shared" si="38"/>
        <v>0</v>
      </c>
      <c r="AV27" s="1">
        <f t="shared" si="38"/>
        <v>0</v>
      </c>
      <c r="AW27" s="1">
        <f t="shared" si="38"/>
        <v>0</v>
      </c>
      <c r="AX27" s="1">
        <f t="shared" si="38"/>
        <v>0</v>
      </c>
      <c r="AY27" s="1">
        <f t="shared" si="38"/>
        <v>0</v>
      </c>
      <c r="AZ27" s="1">
        <f t="shared" si="38"/>
        <v>0</v>
      </c>
      <c r="BA27" s="1">
        <f t="shared" si="38"/>
        <v>0</v>
      </c>
      <c r="BB27" s="1">
        <f t="shared" si="38"/>
        <v>0</v>
      </c>
      <c r="BC27" s="1">
        <f t="shared" si="38"/>
        <v>0</v>
      </c>
      <c r="BD27" s="1">
        <f t="shared" si="38"/>
        <v>0</v>
      </c>
      <c r="BE27" s="1">
        <f t="shared" si="38"/>
        <v>0</v>
      </c>
      <c r="BF27" s="1">
        <f t="shared" si="38"/>
        <v>0</v>
      </c>
      <c r="BG27" s="1">
        <f t="shared" si="38"/>
        <v>0</v>
      </c>
      <c r="BH27" s="1">
        <f t="shared" si="38"/>
        <v>0</v>
      </c>
      <c r="BI27" s="1">
        <f t="shared" si="38"/>
        <v>0</v>
      </c>
      <c r="BJ27" s="1">
        <f t="shared" si="38"/>
        <v>0</v>
      </c>
      <c r="BK27" s="1">
        <f t="shared" si="38"/>
        <v>0</v>
      </c>
      <c r="BL27" s="1">
        <f t="shared" si="38"/>
        <v>0</v>
      </c>
      <c r="BM27" s="1">
        <f t="shared" si="38"/>
        <v>0</v>
      </c>
      <c r="BN27" s="1">
        <f t="shared" si="38"/>
        <v>0</v>
      </c>
      <c r="BO27" s="1">
        <f t="shared" si="38"/>
        <v>0</v>
      </c>
      <c r="BP27" s="1">
        <f t="shared" si="38"/>
        <v>0</v>
      </c>
      <c r="BQ27" s="1">
        <f t="shared" si="38"/>
        <v>0</v>
      </c>
      <c r="BR27" s="1">
        <f t="shared" si="38"/>
        <v>0</v>
      </c>
      <c r="BS27" s="1">
        <f t="shared" si="38"/>
        <v>0</v>
      </c>
      <c r="BT27" s="1">
        <f t="shared" si="38"/>
        <v>0</v>
      </c>
      <c r="BU27" s="1">
        <f t="shared" si="38"/>
        <v>0</v>
      </c>
      <c r="BV27" s="1">
        <f t="shared" si="38"/>
        <v>0</v>
      </c>
      <c r="BW27" s="1">
        <f t="shared" ref="BW27:DG27" si="39">BW22*$J27</f>
        <v>0</v>
      </c>
      <c r="BX27" s="1">
        <f t="shared" si="39"/>
        <v>0</v>
      </c>
      <c r="BY27" s="1">
        <f t="shared" si="39"/>
        <v>0</v>
      </c>
      <c r="BZ27" s="1">
        <f t="shared" si="39"/>
        <v>0</v>
      </c>
      <c r="CA27" s="1">
        <f t="shared" si="39"/>
        <v>0</v>
      </c>
      <c r="CB27" s="1">
        <f t="shared" si="39"/>
        <v>0</v>
      </c>
      <c r="CC27" s="1">
        <f t="shared" si="39"/>
        <v>0</v>
      </c>
      <c r="CD27" s="1">
        <f t="shared" si="39"/>
        <v>0</v>
      </c>
      <c r="CE27" s="1">
        <f t="shared" si="39"/>
        <v>0</v>
      </c>
      <c r="CF27" s="1">
        <f t="shared" si="39"/>
        <v>0</v>
      </c>
      <c r="CG27" s="1">
        <f t="shared" si="39"/>
        <v>0</v>
      </c>
      <c r="CH27" s="1">
        <f t="shared" si="39"/>
        <v>0</v>
      </c>
      <c r="CI27" s="1">
        <f t="shared" si="39"/>
        <v>0</v>
      </c>
      <c r="CJ27" s="1">
        <f t="shared" si="39"/>
        <v>0</v>
      </c>
      <c r="CK27" s="1">
        <f t="shared" si="39"/>
        <v>0</v>
      </c>
      <c r="CL27" s="1">
        <f t="shared" si="39"/>
        <v>0</v>
      </c>
      <c r="CM27" s="1">
        <f t="shared" si="39"/>
        <v>0</v>
      </c>
      <c r="CN27" s="1">
        <f t="shared" si="39"/>
        <v>0</v>
      </c>
      <c r="CO27" s="1">
        <f t="shared" si="39"/>
        <v>0</v>
      </c>
      <c r="CP27" s="1">
        <f t="shared" si="39"/>
        <v>0</v>
      </c>
      <c r="CQ27" s="1">
        <f t="shared" si="39"/>
        <v>0</v>
      </c>
      <c r="CR27" s="1">
        <f t="shared" si="39"/>
        <v>0</v>
      </c>
      <c r="CS27" s="1">
        <f t="shared" si="39"/>
        <v>0</v>
      </c>
      <c r="CT27" s="1">
        <f t="shared" si="39"/>
        <v>0</v>
      </c>
      <c r="CU27" s="1">
        <f t="shared" si="39"/>
        <v>0</v>
      </c>
      <c r="CV27" s="1">
        <f t="shared" si="39"/>
        <v>0</v>
      </c>
      <c r="CW27" s="1">
        <f t="shared" si="39"/>
        <v>0</v>
      </c>
      <c r="CX27" s="1">
        <f t="shared" si="39"/>
        <v>0</v>
      </c>
      <c r="CY27" s="1">
        <f t="shared" si="39"/>
        <v>0</v>
      </c>
      <c r="CZ27" s="1">
        <f t="shared" si="39"/>
        <v>0</v>
      </c>
      <c r="DA27" s="1">
        <f t="shared" si="39"/>
        <v>0</v>
      </c>
      <c r="DB27" s="1">
        <f t="shared" si="39"/>
        <v>0</v>
      </c>
      <c r="DC27" s="1">
        <f t="shared" si="39"/>
        <v>0</v>
      </c>
      <c r="DD27" s="1">
        <f t="shared" si="39"/>
        <v>0</v>
      </c>
      <c r="DE27" s="1">
        <f t="shared" si="39"/>
        <v>0</v>
      </c>
      <c r="DF27" s="1">
        <f t="shared" si="39"/>
        <v>0</v>
      </c>
      <c r="DG27" s="1">
        <f t="shared" si="39"/>
        <v>0</v>
      </c>
    </row>
    <row r="28" spans="1:111" ht="12.75" customHeight="1" thickBot="1" x14ac:dyDescent="0.25">
      <c r="G28" s="20">
        <f>SUM(J23:J28)</f>
        <v>1</v>
      </c>
      <c r="H28" s="47">
        <f t="shared" si="27"/>
        <v>0</v>
      </c>
      <c r="I28" s="32">
        <v>0</v>
      </c>
      <c r="J28" s="34">
        <f t="shared" si="28"/>
        <v>0.05</v>
      </c>
      <c r="K28" s="35">
        <f>K22*$J28</f>
        <v>1.2500000000000003E-4</v>
      </c>
      <c r="L28" s="35">
        <f>L22*$J28</f>
        <v>2.5000000000000006E-4</v>
      </c>
      <c r="M28" s="35">
        <f>M22*$J28</f>
        <v>6.2500000000000012E-4</v>
      </c>
      <c r="N28" s="35">
        <f>N22*$J28</f>
        <v>1.2500000000000002E-3</v>
      </c>
      <c r="O28" s="35">
        <f>O22*$J28</f>
        <v>2.2500000000000003E-3</v>
      </c>
      <c r="P28" s="35">
        <f t="shared" ref="P28:BV28" si="40">P22*$J28</f>
        <v>4.7500000000000007E-3</v>
      </c>
      <c r="Q28" s="35">
        <f t="shared" si="40"/>
        <v>5.3750000000000013E-3</v>
      </c>
      <c r="R28" s="35">
        <f t="shared" si="40"/>
        <v>7.5000000000000015E-3</v>
      </c>
      <c r="S28" s="35">
        <f t="shared" si="40"/>
        <v>8.7500000000000008E-3</v>
      </c>
      <c r="T28" s="35">
        <f t="shared" si="40"/>
        <v>9.0000000000000011E-3</v>
      </c>
      <c r="U28" s="35">
        <f t="shared" si="40"/>
        <v>1.0125000000000002E-2</v>
      </c>
      <c r="V28" s="1">
        <f t="shared" si="40"/>
        <v>0</v>
      </c>
      <c r="W28" s="1">
        <f t="shared" si="40"/>
        <v>0</v>
      </c>
      <c r="X28" s="1">
        <f t="shared" si="40"/>
        <v>0</v>
      </c>
      <c r="Y28" s="1">
        <f t="shared" si="40"/>
        <v>0</v>
      </c>
      <c r="Z28" s="1">
        <f t="shared" si="40"/>
        <v>0</v>
      </c>
      <c r="AA28" s="1">
        <f t="shared" si="40"/>
        <v>0</v>
      </c>
      <c r="AB28" s="1">
        <f t="shared" si="40"/>
        <v>0</v>
      </c>
      <c r="AC28" s="1">
        <f t="shared" si="40"/>
        <v>0</v>
      </c>
      <c r="AD28" s="1">
        <f t="shared" si="40"/>
        <v>0</v>
      </c>
      <c r="AE28" s="1">
        <f t="shared" si="40"/>
        <v>0</v>
      </c>
      <c r="AF28" s="1">
        <f t="shared" si="40"/>
        <v>0</v>
      </c>
      <c r="AG28" s="1">
        <f t="shared" si="40"/>
        <v>0</v>
      </c>
      <c r="AH28" s="1">
        <f t="shared" si="40"/>
        <v>0</v>
      </c>
      <c r="AI28" s="1">
        <f t="shared" si="40"/>
        <v>0</v>
      </c>
      <c r="AJ28" s="1">
        <f t="shared" si="40"/>
        <v>0</v>
      </c>
      <c r="AK28" s="1">
        <f t="shared" si="40"/>
        <v>0</v>
      </c>
      <c r="AL28" s="1">
        <f t="shared" si="40"/>
        <v>0</v>
      </c>
      <c r="AM28" s="1">
        <f t="shared" si="40"/>
        <v>0</v>
      </c>
      <c r="AN28" s="1">
        <f t="shared" si="40"/>
        <v>0</v>
      </c>
      <c r="AO28" s="1">
        <f t="shared" si="40"/>
        <v>0</v>
      </c>
      <c r="AP28" s="1">
        <f t="shared" si="40"/>
        <v>0</v>
      </c>
      <c r="AQ28" s="1">
        <f t="shared" si="40"/>
        <v>0</v>
      </c>
      <c r="AR28" s="1">
        <f t="shared" si="40"/>
        <v>0</v>
      </c>
      <c r="AS28" s="1">
        <f t="shared" si="40"/>
        <v>0</v>
      </c>
      <c r="AT28" s="1">
        <f t="shared" si="40"/>
        <v>0</v>
      </c>
      <c r="AU28" s="1">
        <f t="shared" si="40"/>
        <v>0</v>
      </c>
      <c r="AV28" s="1">
        <f t="shared" si="40"/>
        <v>0</v>
      </c>
      <c r="AW28" s="1">
        <f t="shared" si="40"/>
        <v>0</v>
      </c>
      <c r="AX28" s="1">
        <f t="shared" si="40"/>
        <v>0</v>
      </c>
      <c r="AY28" s="1">
        <f t="shared" si="40"/>
        <v>0</v>
      </c>
      <c r="AZ28" s="1">
        <f t="shared" si="40"/>
        <v>0</v>
      </c>
      <c r="BA28" s="1">
        <f t="shared" si="40"/>
        <v>0</v>
      </c>
      <c r="BB28" s="1">
        <f t="shared" si="40"/>
        <v>0</v>
      </c>
      <c r="BC28" s="1">
        <f t="shared" si="40"/>
        <v>0</v>
      </c>
      <c r="BD28" s="1">
        <f t="shared" si="40"/>
        <v>0</v>
      </c>
      <c r="BE28" s="1">
        <f t="shared" si="40"/>
        <v>0</v>
      </c>
      <c r="BF28" s="1">
        <f t="shared" si="40"/>
        <v>0</v>
      </c>
      <c r="BG28" s="1">
        <f t="shared" si="40"/>
        <v>0</v>
      </c>
      <c r="BH28" s="1">
        <f t="shared" si="40"/>
        <v>0</v>
      </c>
      <c r="BI28" s="1">
        <f t="shared" si="40"/>
        <v>0</v>
      </c>
      <c r="BJ28" s="1">
        <f t="shared" si="40"/>
        <v>0</v>
      </c>
      <c r="BK28" s="1">
        <f t="shared" si="40"/>
        <v>0</v>
      </c>
      <c r="BL28" s="1">
        <f t="shared" si="40"/>
        <v>0</v>
      </c>
      <c r="BM28" s="1">
        <f t="shared" si="40"/>
        <v>0</v>
      </c>
      <c r="BN28" s="1">
        <f t="shared" si="40"/>
        <v>0</v>
      </c>
      <c r="BO28" s="1">
        <f t="shared" si="40"/>
        <v>0</v>
      </c>
      <c r="BP28" s="1">
        <f t="shared" si="40"/>
        <v>0</v>
      </c>
      <c r="BQ28" s="1">
        <f t="shared" si="40"/>
        <v>0</v>
      </c>
      <c r="BR28" s="1">
        <f t="shared" si="40"/>
        <v>0</v>
      </c>
      <c r="BS28" s="1">
        <f t="shared" si="40"/>
        <v>0</v>
      </c>
      <c r="BT28" s="1">
        <f t="shared" si="40"/>
        <v>0</v>
      </c>
      <c r="BU28" s="1">
        <f t="shared" si="40"/>
        <v>0</v>
      </c>
      <c r="BV28" s="1">
        <f t="shared" si="40"/>
        <v>0</v>
      </c>
      <c r="BW28" s="1">
        <f t="shared" ref="BW28:DG28" si="41">BW22*$J28</f>
        <v>0</v>
      </c>
      <c r="BX28" s="1">
        <f t="shared" si="41"/>
        <v>0</v>
      </c>
      <c r="BY28" s="1">
        <f t="shared" si="41"/>
        <v>0</v>
      </c>
      <c r="BZ28" s="1">
        <f t="shared" si="41"/>
        <v>0</v>
      </c>
      <c r="CA28" s="1">
        <f t="shared" si="41"/>
        <v>0</v>
      </c>
      <c r="CB28" s="1">
        <f t="shared" si="41"/>
        <v>0</v>
      </c>
      <c r="CC28" s="1">
        <f t="shared" si="41"/>
        <v>0</v>
      </c>
      <c r="CD28" s="1">
        <f t="shared" si="41"/>
        <v>0</v>
      </c>
      <c r="CE28" s="1">
        <f t="shared" si="41"/>
        <v>0</v>
      </c>
      <c r="CF28" s="1">
        <f t="shared" si="41"/>
        <v>0</v>
      </c>
      <c r="CG28" s="1">
        <f t="shared" si="41"/>
        <v>0</v>
      </c>
      <c r="CH28" s="1">
        <f t="shared" si="41"/>
        <v>0</v>
      </c>
      <c r="CI28" s="1">
        <f t="shared" si="41"/>
        <v>0</v>
      </c>
      <c r="CJ28" s="1">
        <f t="shared" si="41"/>
        <v>0</v>
      </c>
      <c r="CK28" s="1">
        <f t="shared" si="41"/>
        <v>0</v>
      </c>
      <c r="CL28" s="1">
        <f t="shared" si="41"/>
        <v>0</v>
      </c>
      <c r="CM28" s="1">
        <f t="shared" si="41"/>
        <v>0</v>
      </c>
      <c r="CN28" s="1">
        <f t="shared" si="41"/>
        <v>0</v>
      </c>
      <c r="CO28" s="1">
        <f t="shared" si="41"/>
        <v>0</v>
      </c>
      <c r="CP28" s="1">
        <f t="shared" si="41"/>
        <v>0</v>
      </c>
      <c r="CQ28" s="1">
        <f t="shared" si="41"/>
        <v>0</v>
      </c>
      <c r="CR28" s="1">
        <f t="shared" si="41"/>
        <v>0</v>
      </c>
      <c r="CS28" s="1">
        <f t="shared" si="41"/>
        <v>0</v>
      </c>
      <c r="CT28" s="1">
        <f t="shared" si="41"/>
        <v>0</v>
      </c>
      <c r="CU28" s="1">
        <f t="shared" si="41"/>
        <v>0</v>
      </c>
      <c r="CV28" s="1">
        <f t="shared" si="41"/>
        <v>0</v>
      </c>
      <c r="CW28" s="1">
        <f t="shared" si="41"/>
        <v>0</v>
      </c>
      <c r="CX28" s="1">
        <f t="shared" si="41"/>
        <v>0</v>
      </c>
      <c r="CY28" s="1">
        <f t="shared" si="41"/>
        <v>0</v>
      </c>
      <c r="CZ28" s="1">
        <f t="shared" si="41"/>
        <v>0</v>
      </c>
      <c r="DA28" s="1">
        <f t="shared" si="41"/>
        <v>0</v>
      </c>
      <c r="DB28" s="1">
        <f t="shared" si="41"/>
        <v>0</v>
      </c>
      <c r="DC28" s="1">
        <f t="shared" si="41"/>
        <v>0</v>
      </c>
      <c r="DD28" s="1">
        <f t="shared" si="41"/>
        <v>0</v>
      </c>
      <c r="DE28" s="1">
        <f t="shared" si="41"/>
        <v>0</v>
      </c>
      <c r="DF28" s="1">
        <f t="shared" si="41"/>
        <v>0</v>
      </c>
      <c r="DG28" s="1">
        <f t="shared" si="41"/>
        <v>0</v>
      </c>
    </row>
    <row r="29" spans="1:111" ht="12.75" customHeight="1" thickBot="1" x14ac:dyDescent="0.25">
      <c r="A29" s="2">
        <f>A22+1</f>
        <v>3</v>
      </c>
      <c r="B29" s="43">
        <f>SQRT(D29)</f>
        <v>2.5617376914898995</v>
      </c>
      <c r="C29" s="13">
        <f>C22+E29</f>
        <v>11.25</v>
      </c>
      <c r="D29" s="14">
        <f>D22+F29</f>
        <v>6.5625</v>
      </c>
      <c r="E29" s="29">
        <f>SUMPRODUCT(I23:I28,J23:J28)</f>
        <v>3.75</v>
      </c>
      <c r="F29" s="14">
        <f>SUMPRODUCT(H23:H28,J23:J28)-SUMPRODUCT(J23:J28,I23:I28)^2</f>
        <v>2.1875</v>
      </c>
      <c r="G29" s="21"/>
      <c r="H29" s="22"/>
      <c r="K29" s="33">
        <f>K28</f>
        <v>1.2500000000000003E-4</v>
      </c>
      <c r="L29" s="33">
        <f>L28+K27</f>
        <v>3.7500000000000012E-4</v>
      </c>
      <c r="M29" s="33">
        <f>M28+L27+K26</f>
        <v>1.1250000000000001E-3</v>
      </c>
      <c r="N29" s="33">
        <f>N28+M27+L26+K25</f>
        <v>2.7500000000000003E-3</v>
      </c>
      <c r="O29" s="33">
        <f>O28+N27+M26+L25+K24</f>
        <v>6.000000000000001E-3</v>
      </c>
      <c r="P29" s="33">
        <f t="shared" ref="P29:AP29" si="42">P28+O27+N26+M25+L24+K23</f>
        <v>1.3500000000000003E-2</v>
      </c>
      <c r="Q29" s="33">
        <f t="shared" si="42"/>
        <v>2.3125000000000007E-2</v>
      </c>
      <c r="R29" s="33">
        <f t="shared" si="42"/>
        <v>3.9750000000000008E-2</v>
      </c>
      <c r="S29" s="33">
        <f t="shared" si="42"/>
        <v>6.1500000000000013E-2</v>
      </c>
      <c r="T29" s="33">
        <f t="shared" si="42"/>
        <v>8.8125000000000009E-2</v>
      </c>
      <c r="U29" s="33">
        <f t="shared" si="42"/>
        <v>0.12337500000000003</v>
      </c>
      <c r="V29" s="33">
        <f t="shared" si="42"/>
        <v>0.13275000000000001</v>
      </c>
      <c r="W29" s="33">
        <f t="shared" si="42"/>
        <v>0.14975000000000005</v>
      </c>
      <c r="X29" s="33">
        <f t="shared" si="42"/>
        <v>0.145125</v>
      </c>
      <c r="Y29" s="33">
        <f t="shared" si="42"/>
        <v>0.12150000000000002</v>
      </c>
      <c r="Z29" s="33">
        <f t="shared" si="42"/>
        <v>9.1125000000000012E-2</v>
      </c>
      <c r="AA29" s="36">
        <f t="shared" si="42"/>
        <v>0</v>
      </c>
      <c r="AB29" s="36">
        <f t="shared" si="42"/>
        <v>0</v>
      </c>
      <c r="AC29" s="36">
        <f t="shared" si="42"/>
        <v>0</v>
      </c>
      <c r="AD29" s="36">
        <f t="shared" si="42"/>
        <v>0</v>
      </c>
      <c r="AE29" s="36">
        <f t="shared" si="42"/>
        <v>0</v>
      </c>
      <c r="AF29" s="36">
        <f t="shared" si="42"/>
        <v>0</v>
      </c>
      <c r="AG29" s="36">
        <f t="shared" si="42"/>
        <v>0</v>
      </c>
      <c r="AH29" s="36">
        <f t="shared" si="42"/>
        <v>0</v>
      </c>
      <c r="AI29" s="36">
        <f t="shared" si="42"/>
        <v>0</v>
      </c>
      <c r="AJ29" s="36">
        <f t="shared" si="42"/>
        <v>0</v>
      </c>
      <c r="AK29" s="36">
        <f t="shared" si="42"/>
        <v>0</v>
      </c>
      <c r="AL29" s="36">
        <f t="shared" si="42"/>
        <v>0</v>
      </c>
      <c r="AM29" s="36">
        <f t="shared" si="42"/>
        <v>0</v>
      </c>
      <c r="AN29" s="36">
        <f t="shared" si="42"/>
        <v>0</v>
      </c>
      <c r="AO29" s="36">
        <f t="shared" si="42"/>
        <v>0</v>
      </c>
      <c r="AP29" s="36">
        <f t="shared" si="42"/>
        <v>0</v>
      </c>
      <c r="AQ29" s="36">
        <f t="shared" ref="AQ29:BV29" si="43">AQ28+AP27+AO26+AN25+AM24+AL23</f>
        <v>0</v>
      </c>
      <c r="AR29" s="36">
        <f t="shared" si="43"/>
        <v>0</v>
      </c>
      <c r="AS29" s="36">
        <f t="shared" si="43"/>
        <v>0</v>
      </c>
      <c r="AT29" s="36">
        <f t="shared" si="43"/>
        <v>0</v>
      </c>
      <c r="AU29" s="36">
        <f t="shared" si="43"/>
        <v>0</v>
      </c>
      <c r="AV29" s="36">
        <f t="shared" si="43"/>
        <v>0</v>
      </c>
      <c r="AW29" s="36">
        <f t="shared" si="43"/>
        <v>0</v>
      </c>
      <c r="AX29" s="36">
        <f t="shared" si="43"/>
        <v>0</v>
      </c>
      <c r="AY29" s="36">
        <f t="shared" si="43"/>
        <v>0</v>
      </c>
      <c r="AZ29" s="36">
        <f t="shared" si="43"/>
        <v>0</v>
      </c>
      <c r="BA29" s="36">
        <f t="shared" si="43"/>
        <v>0</v>
      </c>
      <c r="BB29" s="36">
        <f t="shared" si="43"/>
        <v>0</v>
      </c>
      <c r="BC29" s="36">
        <f t="shared" si="43"/>
        <v>0</v>
      </c>
      <c r="BD29" s="36">
        <f t="shared" si="43"/>
        <v>0</v>
      </c>
      <c r="BE29" s="36">
        <f t="shared" si="43"/>
        <v>0</v>
      </c>
      <c r="BF29" s="36">
        <f t="shared" si="43"/>
        <v>0</v>
      </c>
      <c r="BG29" s="36">
        <f t="shared" si="43"/>
        <v>0</v>
      </c>
      <c r="BH29" s="36">
        <f t="shared" si="43"/>
        <v>0</v>
      </c>
      <c r="BI29" s="36">
        <f t="shared" si="43"/>
        <v>0</v>
      </c>
      <c r="BJ29" s="36">
        <f t="shared" si="43"/>
        <v>0</v>
      </c>
      <c r="BK29" s="36">
        <f t="shared" si="43"/>
        <v>0</v>
      </c>
      <c r="BL29" s="36">
        <f t="shared" si="43"/>
        <v>0</v>
      </c>
      <c r="BM29" s="36">
        <f t="shared" si="43"/>
        <v>0</v>
      </c>
      <c r="BN29" s="36">
        <f t="shared" si="43"/>
        <v>0</v>
      </c>
      <c r="BO29" s="36">
        <f t="shared" si="43"/>
        <v>0</v>
      </c>
      <c r="BP29" s="36">
        <f t="shared" si="43"/>
        <v>0</v>
      </c>
      <c r="BQ29" s="36">
        <f t="shared" si="43"/>
        <v>0</v>
      </c>
      <c r="BR29" s="36">
        <f t="shared" si="43"/>
        <v>0</v>
      </c>
      <c r="BS29" s="36">
        <f t="shared" si="43"/>
        <v>0</v>
      </c>
      <c r="BT29" s="36">
        <f t="shared" si="43"/>
        <v>0</v>
      </c>
      <c r="BU29" s="36">
        <f t="shared" si="43"/>
        <v>0</v>
      </c>
      <c r="BV29" s="36">
        <f t="shared" si="43"/>
        <v>0</v>
      </c>
      <c r="BW29" s="36">
        <f t="shared" ref="BW29:DB29" si="44">BW28+BV27+BU26+BT25+BS24+BR23</f>
        <v>0</v>
      </c>
      <c r="BX29" s="36">
        <f t="shared" si="44"/>
        <v>0</v>
      </c>
      <c r="BY29" s="36">
        <f t="shared" si="44"/>
        <v>0</v>
      </c>
      <c r="BZ29" s="36">
        <f t="shared" si="44"/>
        <v>0</v>
      </c>
      <c r="CA29" s="36">
        <f t="shared" si="44"/>
        <v>0</v>
      </c>
      <c r="CB29" s="36">
        <f t="shared" si="44"/>
        <v>0</v>
      </c>
      <c r="CC29" s="36">
        <f t="shared" si="44"/>
        <v>0</v>
      </c>
      <c r="CD29" s="36">
        <f t="shared" si="44"/>
        <v>0</v>
      </c>
      <c r="CE29" s="36">
        <f t="shared" si="44"/>
        <v>0</v>
      </c>
      <c r="CF29" s="36">
        <f t="shared" si="44"/>
        <v>0</v>
      </c>
      <c r="CG29" s="36">
        <f t="shared" si="44"/>
        <v>0</v>
      </c>
      <c r="CH29" s="36">
        <f t="shared" si="44"/>
        <v>0</v>
      </c>
      <c r="CI29" s="36">
        <f t="shared" si="44"/>
        <v>0</v>
      </c>
      <c r="CJ29" s="36">
        <f t="shared" si="44"/>
        <v>0</v>
      </c>
      <c r="CK29" s="36">
        <f t="shared" si="44"/>
        <v>0</v>
      </c>
      <c r="CL29" s="36">
        <f t="shared" si="44"/>
        <v>0</v>
      </c>
      <c r="CM29" s="36">
        <f t="shared" si="44"/>
        <v>0</v>
      </c>
      <c r="CN29" s="36">
        <f t="shared" si="44"/>
        <v>0</v>
      </c>
      <c r="CO29" s="36">
        <f t="shared" si="44"/>
        <v>0</v>
      </c>
      <c r="CP29" s="36">
        <f t="shared" si="44"/>
        <v>0</v>
      </c>
      <c r="CQ29" s="36">
        <f t="shared" si="44"/>
        <v>0</v>
      </c>
      <c r="CR29" s="36">
        <f t="shared" si="44"/>
        <v>0</v>
      </c>
      <c r="CS29" s="36">
        <f t="shared" si="44"/>
        <v>0</v>
      </c>
      <c r="CT29" s="36">
        <f t="shared" si="44"/>
        <v>0</v>
      </c>
      <c r="CU29" s="36">
        <f t="shared" si="44"/>
        <v>0</v>
      </c>
      <c r="CV29" s="36">
        <f t="shared" si="44"/>
        <v>0</v>
      </c>
      <c r="CW29" s="36">
        <f t="shared" si="44"/>
        <v>0</v>
      </c>
      <c r="CX29" s="36">
        <f t="shared" si="44"/>
        <v>0</v>
      </c>
      <c r="CY29" s="36">
        <f t="shared" si="44"/>
        <v>0</v>
      </c>
      <c r="CZ29" s="36">
        <f t="shared" si="44"/>
        <v>0</v>
      </c>
      <c r="DA29" s="36">
        <f t="shared" si="44"/>
        <v>0</v>
      </c>
      <c r="DB29" s="36">
        <f t="shared" si="44"/>
        <v>0</v>
      </c>
      <c r="DC29" s="36">
        <f>DC28+DB27+DA26+CZ25+CY24+CX23</f>
        <v>0</v>
      </c>
      <c r="DD29" s="36">
        <f>DD28+DC27+DB26+DA25+CZ24+CY23</f>
        <v>0</v>
      </c>
      <c r="DE29" s="36">
        <f>DE28+DD27+DC26+DB25+DA24+CZ23</f>
        <v>0</v>
      </c>
      <c r="DF29" s="36">
        <f>DF28+DE27+DD26+DC25+DB24+DA23</f>
        <v>0</v>
      </c>
      <c r="DG29" s="36">
        <f>DG28+DF27+DE26+DD25+DC24+DB23</f>
        <v>0</v>
      </c>
    </row>
    <row r="30" spans="1:111" ht="12.75" customHeight="1" x14ac:dyDescent="0.2">
      <c r="B30" s="12"/>
      <c r="C30" s="12"/>
      <c r="D30" s="12"/>
      <c r="E30" s="12"/>
      <c r="F30" s="12"/>
      <c r="G30" s="18"/>
      <c r="H30" s="45">
        <f t="shared" ref="H30:H35" si="45">I30^2</f>
        <v>25</v>
      </c>
      <c r="I30" s="32">
        <v>5</v>
      </c>
      <c r="J30" s="34">
        <f>J23</f>
        <v>0.45</v>
      </c>
      <c r="K30" s="35">
        <f>K29*$J30</f>
        <v>5.6250000000000012E-5</v>
      </c>
      <c r="L30" s="35">
        <f>L29*$J30</f>
        <v>1.6875000000000006E-4</v>
      </c>
      <c r="M30" s="35">
        <f>M29*$J30</f>
        <v>5.0625000000000008E-4</v>
      </c>
      <c r="N30" s="35">
        <f>N29*$J30</f>
        <v>1.2375000000000001E-3</v>
      </c>
      <c r="O30" s="35">
        <f>O29*$J30</f>
        <v>2.7000000000000006E-3</v>
      </c>
      <c r="P30" s="35">
        <f t="shared" ref="P30:AP30" si="46">P29*$J30</f>
        <v>6.0750000000000014E-3</v>
      </c>
      <c r="Q30" s="35">
        <f t="shared" si="46"/>
        <v>1.0406250000000004E-2</v>
      </c>
      <c r="R30" s="35">
        <f t="shared" si="46"/>
        <v>1.7887500000000004E-2</v>
      </c>
      <c r="S30" s="35">
        <f t="shared" si="46"/>
        <v>2.7675000000000005E-2</v>
      </c>
      <c r="T30" s="35">
        <f t="shared" si="46"/>
        <v>3.9656250000000004E-2</v>
      </c>
      <c r="U30" s="35">
        <f t="shared" si="46"/>
        <v>5.5518750000000013E-2</v>
      </c>
      <c r="V30" s="35">
        <f t="shared" si="46"/>
        <v>5.9737500000000006E-2</v>
      </c>
      <c r="W30" s="35">
        <f t="shared" si="46"/>
        <v>6.7387500000000031E-2</v>
      </c>
      <c r="X30" s="35">
        <f t="shared" si="46"/>
        <v>6.530625000000001E-2</v>
      </c>
      <c r="Y30" s="35">
        <f t="shared" si="46"/>
        <v>5.4675000000000015E-2</v>
      </c>
      <c r="Z30" s="35">
        <f t="shared" si="46"/>
        <v>4.1006250000000008E-2</v>
      </c>
      <c r="AA30" s="1">
        <f t="shared" si="46"/>
        <v>0</v>
      </c>
      <c r="AB30" s="1">
        <f t="shared" si="46"/>
        <v>0</v>
      </c>
      <c r="AC30" s="1">
        <f t="shared" si="46"/>
        <v>0</v>
      </c>
      <c r="AD30" s="1">
        <f t="shared" si="46"/>
        <v>0</v>
      </c>
      <c r="AE30" s="1">
        <f t="shared" si="46"/>
        <v>0</v>
      </c>
      <c r="AF30" s="1">
        <f t="shared" si="46"/>
        <v>0</v>
      </c>
      <c r="AG30" s="1">
        <f t="shared" si="46"/>
        <v>0</v>
      </c>
      <c r="AH30" s="1">
        <f t="shared" si="46"/>
        <v>0</v>
      </c>
      <c r="AI30" s="1">
        <f t="shared" si="46"/>
        <v>0</v>
      </c>
      <c r="AJ30" s="1">
        <f t="shared" si="46"/>
        <v>0</v>
      </c>
      <c r="AK30" s="1">
        <f t="shared" si="46"/>
        <v>0</v>
      </c>
      <c r="AL30" s="1">
        <f t="shared" si="46"/>
        <v>0</v>
      </c>
      <c r="AM30" s="1">
        <f t="shared" si="46"/>
        <v>0</v>
      </c>
      <c r="AN30" s="1">
        <f t="shared" si="46"/>
        <v>0</v>
      </c>
      <c r="AO30" s="1">
        <f t="shared" si="46"/>
        <v>0</v>
      </c>
      <c r="AP30" s="1">
        <f t="shared" si="46"/>
        <v>0</v>
      </c>
      <c r="AQ30" s="1">
        <f t="shared" ref="AQ30:BV30" si="47">AQ29*$J30</f>
        <v>0</v>
      </c>
      <c r="AR30" s="1">
        <f t="shared" si="47"/>
        <v>0</v>
      </c>
      <c r="AS30" s="1">
        <f t="shared" si="47"/>
        <v>0</v>
      </c>
      <c r="AT30" s="1">
        <f t="shared" si="47"/>
        <v>0</v>
      </c>
      <c r="AU30" s="1">
        <f t="shared" si="47"/>
        <v>0</v>
      </c>
      <c r="AV30" s="1">
        <f t="shared" si="47"/>
        <v>0</v>
      </c>
      <c r="AW30" s="1">
        <f t="shared" si="47"/>
        <v>0</v>
      </c>
      <c r="AX30" s="1">
        <f t="shared" si="47"/>
        <v>0</v>
      </c>
      <c r="AY30" s="1">
        <f t="shared" si="47"/>
        <v>0</v>
      </c>
      <c r="AZ30" s="1">
        <f t="shared" si="47"/>
        <v>0</v>
      </c>
      <c r="BA30" s="1">
        <f t="shared" si="47"/>
        <v>0</v>
      </c>
      <c r="BB30" s="1">
        <f t="shared" si="47"/>
        <v>0</v>
      </c>
      <c r="BC30" s="1">
        <f t="shared" si="47"/>
        <v>0</v>
      </c>
      <c r="BD30" s="1">
        <f t="shared" si="47"/>
        <v>0</v>
      </c>
      <c r="BE30" s="1">
        <f t="shared" si="47"/>
        <v>0</v>
      </c>
      <c r="BF30" s="1">
        <f t="shared" si="47"/>
        <v>0</v>
      </c>
      <c r="BG30" s="1">
        <f t="shared" si="47"/>
        <v>0</v>
      </c>
      <c r="BH30" s="1">
        <f t="shared" si="47"/>
        <v>0</v>
      </c>
      <c r="BI30" s="1">
        <f t="shared" si="47"/>
        <v>0</v>
      </c>
      <c r="BJ30" s="1">
        <f t="shared" si="47"/>
        <v>0</v>
      </c>
      <c r="BK30" s="1">
        <f t="shared" si="47"/>
        <v>0</v>
      </c>
      <c r="BL30" s="1">
        <f t="shared" si="47"/>
        <v>0</v>
      </c>
      <c r="BM30" s="1">
        <f t="shared" si="47"/>
        <v>0</v>
      </c>
      <c r="BN30" s="1">
        <f t="shared" si="47"/>
        <v>0</v>
      </c>
      <c r="BO30" s="1">
        <f t="shared" si="47"/>
        <v>0</v>
      </c>
      <c r="BP30" s="1">
        <f t="shared" si="47"/>
        <v>0</v>
      </c>
      <c r="BQ30" s="1">
        <f t="shared" si="47"/>
        <v>0</v>
      </c>
      <c r="BR30" s="1">
        <f t="shared" si="47"/>
        <v>0</v>
      </c>
      <c r="BS30" s="1">
        <f t="shared" si="47"/>
        <v>0</v>
      </c>
      <c r="BT30" s="1">
        <f t="shared" si="47"/>
        <v>0</v>
      </c>
      <c r="BU30" s="1">
        <f t="shared" si="47"/>
        <v>0</v>
      </c>
      <c r="BV30" s="1">
        <f t="shared" si="47"/>
        <v>0</v>
      </c>
      <c r="BW30" s="1">
        <f t="shared" ref="BW30:DB30" si="48">BW29*$J30</f>
        <v>0</v>
      </c>
      <c r="BX30" s="1">
        <f t="shared" si="48"/>
        <v>0</v>
      </c>
      <c r="BY30" s="1">
        <f t="shared" si="48"/>
        <v>0</v>
      </c>
      <c r="BZ30" s="1">
        <f t="shared" si="48"/>
        <v>0</v>
      </c>
      <c r="CA30" s="1">
        <f t="shared" si="48"/>
        <v>0</v>
      </c>
      <c r="CB30" s="1">
        <f t="shared" si="48"/>
        <v>0</v>
      </c>
      <c r="CC30" s="1">
        <f t="shared" si="48"/>
        <v>0</v>
      </c>
      <c r="CD30" s="1">
        <f t="shared" si="48"/>
        <v>0</v>
      </c>
      <c r="CE30" s="1">
        <f t="shared" si="48"/>
        <v>0</v>
      </c>
      <c r="CF30" s="1">
        <f t="shared" si="48"/>
        <v>0</v>
      </c>
      <c r="CG30" s="1">
        <f t="shared" si="48"/>
        <v>0</v>
      </c>
      <c r="CH30" s="1">
        <f t="shared" si="48"/>
        <v>0</v>
      </c>
      <c r="CI30" s="1">
        <f t="shared" si="48"/>
        <v>0</v>
      </c>
      <c r="CJ30" s="1">
        <f t="shared" si="48"/>
        <v>0</v>
      </c>
      <c r="CK30" s="1">
        <f t="shared" si="48"/>
        <v>0</v>
      </c>
      <c r="CL30" s="1">
        <f t="shared" si="48"/>
        <v>0</v>
      </c>
      <c r="CM30" s="1">
        <f t="shared" si="48"/>
        <v>0</v>
      </c>
      <c r="CN30" s="1">
        <f t="shared" si="48"/>
        <v>0</v>
      </c>
      <c r="CO30" s="1">
        <f t="shared" si="48"/>
        <v>0</v>
      </c>
      <c r="CP30" s="1">
        <f t="shared" si="48"/>
        <v>0</v>
      </c>
      <c r="CQ30" s="1">
        <f t="shared" si="48"/>
        <v>0</v>
      </c>
      <c r="CR30" s="1">
        <f t="shared" si="48"/>
        <v>0</v>
      </c>
      <c r="CS30" s="1">
        <f t="shared" si="48"/>
        <v>0</v>
      </c>
      <c r="CT30" s="1">
        <f t="shared" si="48"/>
        <v>0</v>
      </c>
      <c r="CU30" s="1">
        <f t="shared" si="48"/>
        <v>0</v>
      </c>
      <c r="CV30" s="1">
        <f t="shared" si="48"/>
        <v>0</v>
      </c>
      <c r="CW30" s="1">
        <f t="shared" si="48"/>
        <v>0</v>
      </c>
      <c r="CX30" s="1">
        <f t="shared" si="48"/>
        <v>0</v>
      </c>
      <c r="CY30" s="1">
        <f t="shared" si="48"/>
        <v>0</v>
      </c>
      <c r="CZ30" s="1">
        <f t="shared" si="48"/>
        <v>0</v>
      </c>
      <c r="DA30" s="1">
        <f t="shared" si="48"/>
        <v>0</v>
      </c>
      <c r="DB30" s="1">
        <f t="shared" si="48"/>
        <v>0</v>
      </c>
      <c r="DC30" s="1">
        <f>DC29*$J30</f>
        <v>0</v>
      </c>
      <c r="DD30" s="1">
        <f>DD29*$J30</f>
        <v>0</v>
      </c>
      <c r="DE30" s="1">
        <f>DE29*$J30</f>
        <v>0</v>
      </c>
      <c r="DF30" s="1">
        <f>DF29*$J30</f>
        <v>0</v>
      </c>
      <c r="DG30" s="1">
        <f>DG29*$J30</f>
        <v>0</v>
      </c>
    </row>
    <row r="31" spans="1:111" ht="12.75" customHeight="1" x14ac:dyDescent="0.2">
      <c r="G31" s="19"/>
      <c r="H31" s="46">
        <f t="shared" si="45"/>
        <v>16</v>
      </c>
      <c r="I31" s="32">
        <v>4</v>
      </c>
      <c r="J31" s="34">
        <f t="shared" si="28"/>
        <v>0.2</v>
      </c>
      <c r="K31" s="35">
        <f>K29*$J31</f>
        <v>2.5000000000000008E-5</v>
      </c>
      <c r="L31" s="35">
        <f>L29*$J31</f>
        <v>7.5000000000000034E-5</v>
      </c>
      <c r="M31" s="35">
        <f>M29*$J31</f>
        <v>2.2500000000000005E-4</v>
      </c>
      <c r="N31" s="35">
        <f>N29*$J31</f>
        <v>5.5000000000000003E-4</v>
      </c>
      <c r="O31" s="35">
        <f>O29*$J31</f>
        <v>1.2000000000000003E-3</v>
      </c>
      <c r="P31" s="35">
        <f t="shared" ref="P31:BV31" si="49">P29*$J31</f>
        <v>2.700000000000001E-3</v>
      </c>
      <c r="Q31" s="35">
        <f t="shared" si="49"/>
        <v>4.6250000000000015E-3</v>
      </c>
      <c r="R31" s="35">
        <f t="shared" si="49"/>
        <v>7.9500000000000022E-3</v>
      </c>
      <c r="S31" s="35">
        <f t="shared" si="49"/>
        <v>1.2300000000000004E-2</v>
      </c>
      <c r="T31" s="35">
        <f t="shared" si="49"/>
        <v>1.7625000000000002E-2</v>
      </c>
      <c r="U31" s="35">
        <f t="shared" si="49"/>
        <v>2.4675000000000006E-2</v>
      </c>
      <c r="V31" s="35">
        <f t="shared" si="49"/>
        <v>2.6550000000000004E-2</v>
      </c>
      <c r="W31" s="35">
        <f t="shared" si="49"/>
        <v>2.9950000000000011E-2</v>
      </c>
      <c r="X31" s="35">
        <f t="shared" si="49"/>
        <v>2.9025000000000002E-2</v>
      </c>
      <c r="Y31" s="35">
        <f t="shared" si="49"/>
        <v>2.4300000000000006E-2</v>
      </c>
      <c r="Z31" s="35">
        <f t="shared" si="49"/>
        <v>1.8225000000000002E-2</v>
      </c>
      <c r="AA31" s="1">
        <f t="shared" si="49"/>
        <v>0</v>
      </c>
      <c r="AB31" s="1">
        <f t="shared" si="49"/>
        <v>0</v>
      </c>
      <c r="AC31" s="1">
        <f t="shared" si="49"/>
        <v>0</v>
      </c>
      <c r="AD31" s="1">
        <f t="shared" si="49"/>
        <v>0</v>
      </c>
      <c r="AE31" s="1">
        <f t="shared" si="49"/>
        <v>0</v>
      </c>
      <c r="AF31" s="1">
        <f t="shared" si="49"/>
        <v>0</v>
      </c>
      <c r="AG31" s="1">
        <f t="shared" si="49"/>
        <v>0</v>
      </c>
      <c r="AH31" s="1">
        <f t="shared" si="49"/>
        <v>0</v>
      </c>
      <c r="AI31" s="1">
        <f t="shared" si="49"/>
        <v>0</v>
      </c>
      <c r="AJ31" s="1">
        <f t="shared" si="49"/>
        <v>0</v>
      </c>
      <c r="AK31" s="1">
        <f t="shared" si="49"/>
        <v>0</v>
      </c>
      <c r="AL31" s="1">
        <f t="shared" si="49"/>
        <v>0</v>
      </c>
      <c r="AM31" s="1">
        <f t="shared" si="49"/>
        <v>0</v>
      </c>
      <c r="AN31" s="1">
        <f t="shared" si="49"/>
        <v>0</v>
      </c>
      <c r="AO31" s="1">
        <f t="shared" si="49"/>
        <v>0</v>
      </c>
      <c r="AP31" s="1">
        <f t="shared" si="49"/>
        <v>0</v>
      </c>
      <c r="AQ31" s="1">
        <f t="shared" si="49"/>
        <v>0</v>
      </c>
      <c r="AR31" s="1">
        <f t="shared" si="49"/>
        <v>0</v>
      </c>
      <c r="AS31" s="1">
        <f t="shared" si="49"/>
        <v>0</v>
      </c>
      <c r="AT31" s="1">
        <f t="shared" si="49"/>
        <v>0</v>
      </c>
      <c r="AU31" s="1">
        <f t="shared" si="49"/>
        <v>0</v>
      </c>
      <c r="AV31" s="1">
        <f t="shared" si="49"/>
        <v>0</v>
      </c>
      <c r="AW31" s="1">
        <f t="shared" si="49"/>
        <v>0</v>
      </c>
      <c r="AX31" s="1">
        <f t="shared" si="49"/>
        <v>0</v>
      </c>
      <c r="AY31" s="1">
        <f t="shared" si="49"/>
        <v>0</v>
      </c>
      <c r="AZ31" s="1">
        <f t="shared" si="49"/>
        <v>0</v>
      </c>
      <c r="BA31" s="1">
        <f t="shared" si="49"/>
        <v>0</v>
      </c>
      <c r="BB31" s="1">
        <f t="shared" si="49"/>
        <v>0</v>
      </c>
      <c r="BC31" s="1">
        <f t="shared" si="49"/>
        <v>0</v>
      </c>
      <c r="BD31" s="1">
        <f t="shared" si="49"/>
        <v>0</v>
      </c>
      <c r="BE31" s="1">
        <f t="shared" si="49"/>
        <v>0</v>
      </c>
      <c r="BF31" s="1">
        <f t="shared" si="49"/>
        <v>0</v>
      </c>
      <c r="BG31" s="1">
        <f t="shared" si="49"/>
        <v>0</v>
      </c>
      <c r="BH31" s="1">
        <f t="shared" si="49"/>
        <v>0</v>
      </c>
      <c r="BI31" s="1">
        <f t="shared" si="49"/>
        <v>0</v>
      </c>
      <c r="BJ31" s="1">
        <f t="shared" si="49"/>
        <v>0</v>
      </c>
      <c r="BK31" s="1">
        <f t="shared" si="49"/>
        <v>0</v>
      </c>
      <c r="BL31" s="1">
        <f t="shared" si="49"/>
        <v>0</v>
      </c>
      <c r="BM31" s="1">
        <f t="shared" si="49"/>
        <v>0</v>
      </c>
      <c r="BN31" s="1">
        <f t="shared" si="49"/>
        <v>0</v>
      </c>
      <c r="BO31" s="1">
        <f t="shared" si="49"/>
        <v>0</v>
      </c>
      <c r="BP31" s="1">
        <f t="shared" si="49"/>
        <v>0</v>
      </c>
      <c r="BQ31" s="1">
        <f t="shared" si="49"/>
        <v>0</v>
      </c>
      <c r="BR31" s="1">
        <f t="shared" si="49"/>
        <v>0</v>
      </c>
      <c r="BS31" s="1">
        <f t="shared" si="49"/>
        <v>0</v>
      </c>
      <c r="BT31" s="1">
        <f t="shared" si="49"/>
        <v>0</v>
      </c>
      <c r="BU31" s="1">
        <f t="shared" si="49"/>
        <v>0</v>
      </c>
      <c r="BV31" s="1">
        <f t="shared" si="49"/>
        <v>0</v>
      </c>
      <c r="BW31" s="1">
        <f t="shared" ref="BW31:DG31" si="50">BW29*$J31</f>
        <v>0</v>
      </c>
      <c r="BX31" s="1">
        <f t="shared" si="50"/>
        <v>0</v>
      </c>
      <c r="BY31" s="1">
        <f t="shared" si="50"/>
        <v>0</v>
      </c>
      <c r="BZ31" s="1">
        <f t="shared" si="50"/>
        <v>0</v>
      </c>
      <c r="CA31" s="1">
        <f t="shared" si="50"/>
        <v>0</v>
      </c>
      <c r="CB31" s="1">
        <f t="shared" si="50"/>
        <v>0</v>
      </c>
      <c r="CC31" s="1">
        <f t="shared" si="50"/>
        <v>0</v>
      </c>
      <c r="CD31" s="1">
        <f t="shared" si="50"/>
        <v>0</v>
      </c>
      <c r="CE31" s="1">
        <f t="shared" si="50"/>
        <v>0</v>
      </c>
      <c r="CF31" s="1">
        <f t="shared" si="50"/>
        <v>0</v>
      </c>
      <c r="CG31" s="1">
        <f t="shared" si="50"/>
        <v>0</v>
      </c>
      <c r="CH31" s="1">
        <f t="shared" si="50"/>
        <v>0</v>
      </c>
      <c r="CI31" s="1">
        <f t="shared" si="50"/>
        <v>0</v>
      </c>
      <c r="CJ31" s="1">
        <f t="shared" si="50"/>
        <v>0</v>
      </c>
      <c r="CK31" s="1">
        <f t="shared" si="50"/>
        <v>0</v>
      </c>
      <c r="CL31" s="1">
        <f t="shared" si="50"/>
        <v>0</v>
      </c>
      <c r="CM31" s="1">
        <f t="shared" si="50"/>
        <v>0</v>
      </c>
      <c r="CN31" s="1">
        <f t="shared" si="50"/>
        <v>0</v>
      </c>
      <c r="CO31" s="1">
        <f t="shared" si="50"/>
        <v>0</v>
      </c>
      <c r="CP31" s="1">
        <f t="shared" si="50"/>
        <v>0</v>
      </c>
      <c r="CQ31" s="1">
        <f t="shared" si="50"/>
        <v>0</v>
      </c>
      <c r="CR31" s="1">
        <f t="shared" si="50"/>
        <v>0</v>
      </c>
      <c r="CS31" s="1">
        <f t="shared" si="50"/>
        <v>0</v>
      </c>
      <c r="CT31" s="1">
        <f t="shared" si="50"/>
        <v>0</v>
      </c>
      <c r="CU31" s="1">
        <f t="shared" si="50"/>
        <v>0</v>
      </c>
      <c r="CV31" s="1">
        <f t="shared" si="50"/>
        <v>0</v>
      </c>
      <c r="CW31" s="1">
        <f t="shared" si="50"/>
        <v>0</v>
      </c>
      <c r="CX31" s="1">
        <f t="shared" si="50"/>
        <v>0</v>
      </c>
      <c r="CY31" s="1">
        <f t="shared" si="50"/>
        <v>0</v>
      </c>
      <c r="CZ31" s="1">
        <f t="shared" si="50"/>
        <v>0</v>
      </c>
      <c r="DA31" s="1">
        <f t="shared" si="50"/>
        <v>0</v>
      </c>
      <c r="DB31" s="1">
        <f t="shared" si="50"/>
        <v>0</v>
      </c>
      <c r="DC31" s="1">
        <f t="shared" si="50"/>
        <v>0</v>
      </c>
      <c r="DD31" s="1">
        <f t="shared" si="50"/>
        <v>0</v>
      </c>
      <c r="DE31" s="1">
        <f t="shared" si="50"/>
        <v>0</v>
      </c>
      <c r="DF31" s="1">
        <f t="shared" si="50"/>
        <v>0</v>
      </c>
      <c r="DG31" s="1">
        <f t="shared" si="50"/>
        <v>0</v>
      </c>
    </row>
    <row r="32" spans="1:111" ht="12.75" customHeight="1" x14ac:dyDescent="0.2">
      <c r="G32" s="19"/>
      <c r="H32" s="46">
        <f t="shared" si="45"/>
        <v>9</v>
      </c>
      <c r="I32" s="32">
        <v>3</v>
      </c>
      <c r="J32" s="34">
        <f t="shared" si="28"/>
        <v>0.15</v>
      </c>
      <c r="K32" s="35">
        <f>K29*$J32</f>
        <v>1.8750000000000005E-5</v>
      </c>
      <c r="L32" s="35">
        <f>L29*$J32</f>
        <v>5.6250000000000012E-5</v>
      </c>
      <c r="M32" s="35">
        <f>M29*$J32</f>
        <v>1.6875000000000001E-4</v>
      </c>
      <c r="N32" s="35">
        <f>N29*$J32</f>
        <v>4.1250000000000005E-4</v>
      </c>
      <c r="O32" s="35">
        <f>O29*$J32</f>
        <v>9.0000000000000008E-4</v>
      </c>
      <c r="P32" s="35">
        <f t="shared" ref="P32:BV32" si="51">P29*$J32</f>
        <v>2.0250000000000003E-3</v>
      </c>
      <c r="Q32" s="35">
        <f t="shared" si="51"/>
        <v>3.4687500000000009E-3</v>
      </c>
      <c r="R32" s="35">
        <f t="shared" si="51"/>
        <v>5.9625000000000008E-3</v>
      </c>
      <c r="S32" s="35">
        <f t="shared" si="51"/>
        <v>9.2250000000000023E-3</v>
      </c>
      <c r="T32" s="35">
        <f t="shared" si="51"/>
        <v>1.3218750000000001E-2</v>
      </c>
      <c r="U32" s="35">
        <f t="shared" si="51"/>
        <v>1.8506250000000002E-2</v>
      </c>
      <c r="V32" s="35">
        <f t="shared" si="51"/>
        <v>1.99125E-2</v>
      </c>
      <c r="W32" s="35">
        <f t="shared" si="51"/>
        <v>2.2462500000000007E-2</v>
      </c>
      <c r="X32" s="35">
        <f t="shared" si="51"/>
        <v>2.176875E-2</v>
      </c>
      <c r="Y32" s="35">
        <f t="shared" si="51"/>
        <v>1.8225000000000002E-2</v>
      </c>
      <c r="Z32" s="35">
        <f t="shared" si="51"/>
        <v>1.3668750000000002E-2</v>
      </c>
      <c r="AA32" s="1">
        <f t="shared" si="51"/>
        <v>0</v>
      </c>
      <c r="AB32" s="1">
        <f t="shared" si="51"/>
        <v>0</v>
      </c>
      <c r="AC32" s="1">
        <f t="shared" si="51"/>
        <v>0</v>
      </c>
      <c r="AD32" s="1">
        <f t="shared" si="51"/>
        <v>0</v>
      </c>
      <c r="AE32" s="1">
        <f t="shared" si="51"/>
        <v>0</v>
      </c>
      <c r="AF32" s="1">
        <f t="shared" si="51"/>
        <v>0</v>
      </c>
      <c r="AG32" s="1">
        <f t="shared" si="51"/>
        <v>0</v>
      </c>
      <c r="AH32" s="1">
        <f t="shared" si="51"/>
        <v>0</v>
      </c>
      <c r="AI32" s="1">
        <f t="shared" si="51"/>
        <v>0</v>
      </c>
      <c r="AJ32" s="1">
        <f t="shared" si="51"/>
        <v>0</v>
      </c>
      <c r="AK32" s="1">
        <f t="shared" si="51"/>
        <v>0</v>
      </c>
      <c r="AL32" s="1">
        <f t="shared" si="51"/>
        <v>0</v>
      </c>
      <c r="AM32" s="1">
        <f t="shared" si="51"/>
        <v>0</v>
      </c>
      <c r="AN32" s="1">
        <f t="shared" si="51"/>
        <v>0</v>
      </c>
      <c r="AO32" s="1">
        <f t="shared" si="51"/>
        <v>0</v>
      </c>
      <c r="AP32" s="1">
        <f t="shared" si="51"/>
        <v>0</v>
      </c>
      <c r="AQ32" s="1">
        <f t="shared" si="51"/>
        <v>0</v>
      </c>
      <c r="AR32" s="1">
        <f t="shared" si="51"/>
        <v>0</v>
      </c>
      <c r="AS32" s="1">
        <f t="shared" si="51"/>
        <v>0</v>
      </c>
      <c r="AT32" s="1">
        <f t="shared" si="51"/>
        <v>0</v>
      </c>
      <c r="AU32" s="1">
        <f t="shared" si="51"/>
        <v>0</v>
      </c>
      <c r="AV32" s="1">
        <f t="shared" si="51"/>
        <v>0</v>
      </c>
      <c r="AW32" s="1">
        <f t="shared" si="51"/>
        <v>0</v>
      </c>
      <c r="AX32" s="1">
        <f t="shared" si="51"/>
        <v>0</v>
      </c>
      <c r="AY32" s="1">
        <f t="shared" si="51"/>
        <v>0</v>
      </c>
      <c r="AZ32" s="1">
        <f t="shared" si="51"/>
        <v>0</v>
      </c>
      <c r="BA32" s="1">
        <f t="shared" si="51"/>
        <v>0</v>
      </c>
      <c r="BB32" s="1">
        <f t="shared" si="51"/>
        <v>0</v>
      </c>
      <c r="BC32" s="1">
        <f t="shared" si="51"/>
        <v>0</v>
      </c>
      <c r="BD32" s="1">
        <f t="shared" si="51"/>
        <v>0</v>
      </c>
      <c r="BE32" s="1">
        <f t="shared" si="51"/>
        <v>0</v>
      </c>
      <c r="BF32" s="1">
        <f t="shared" si="51"/>
        <v>0</v>
      </c>
      <c r="BG32" s="1">
        <f t="shared" si="51"/>
        <v>0</v>
      </c>
      <c r="BH32" s="1">
        <f t="shared" si="51"/>
        <v>0</v>
      </c>
      <c r="BI32" s="1">
        <f t="shared" si="51"/>
        <v>0</v>
      </c>
      <c r="BJ32" s="1">
        <f t="shared" si="51"/>
        <v>0</v>
      </c>
      <c r="BK32" s="1">
        <f t="shared" si="51"/>
        <v>0</v>
      </c>
      <c r="BL32" s="1">
        <f t="shared" si="51"/>
        <v>0</v>
      </c>
      <c r="BM32" s="1">
        <f t="shared" si="51"/>
        <v>0</v>
      </c>
      <c r="BN32" s="1">
        <f t="shared" si="51"/>
        <v>0</v>
      </c>
      <c r="BO32" s="1">
        <f t="shared" si="51"/>
        <v>0</v>
      </c>
      <c r="BP32" s="1">
        <f t="shared" si="51"/>
        <v>0</v>
      </c>
      <c r="BQ32" s="1">
        <f t="shared" si="51"/>
        <v>0</v>
      </c>
      <c r="BR32" s="1">
        <f t="shared" si="51"/>
        <v>0</v>
      </c>
      <c r="BS32" s="1">
        <f t="shared" si="51"/>
        <v>0</v>
      </c>
      <c r="BT32" s="1">
        <f t="shared" si="51"/>
        <v>0</v>
      </c>
      <c r="BU32" s="1">
        <f t="shared" si="51"/>
        <v>0</v>
      </c>
      <c r="BV32" s="1">
        <f t="shared" si="51"/>
        <v>0</v>
      </c>
      <c r="BW32" s="1">
        <f t="shared" ref="BW32:DG32" si="52">BW29*$J32</f>
        <v>0</v>
      </c>
      <c r="BX32" s="1">
        <f t="shared" si="52"/>
        <v>0</v>
      </c>
      <c r="BY32" s="1">
        <f t="shared" si="52"/>
        <v>0</v>
      </c>
      <c r="BZ32" s="1">
        <f t="shared" si="52"/>
        <v>0</v>
      </c>
      <c r="CA32" s="1">
        <f t="shared" si="52"/>
        <v>0</v>
      </c>
      <c r="CB32" s="1">
        <f t="shared" si="52"/>
        <v>0</v>
      </c>
      <c r="CC32" s="1">
        <f t="shared" si="52"/>
        <v>0</v>
      </c>
      <c r="CD32" s="1">
        <f t="shared" si="52"/>
        <v>0</v>
      </c>
      <c r="CE32" s="1">
        <f t="shared" si="52"/>
        <v>0</v>
      </c>
      <c r="CF32" s="1">
        <f t="shared" si="52"/>
        <v>0</v>
      </c>
      <c r="CG32" s="1">
        <f t="shared" si="52"/>
        <v>0</v>
      </c>
      <c r="CH32" s="1">
        <f t="shared" si="52"/>
        <v>0</v>
      </c>
      <c r="CI32" s="1">
        <f t="shared" si="52"/>
        <v>0</v>
      </c>
      <c r="CJ32" s="1">
        <f t="shared" si="52"/>
        <v>0</v>
      </c>
      <c r="CK32" s="1">
        <f t="shared" si="52"/>
        <v>0</v>
      </c>
      <c r="CL32" s="1">
        <f t="shared" si="52"/>
        <v>0</v>
      </c>
      <c r="CM32" s="1">
        <f t="shared" si="52"/>
        <v>0</v>
      </c>
      <c r="CN32" s="1">
        <f t="shared" si="52"/>
        <v>0</v>
      </c>
      <c r="CO32" s="1">
        <f t="shared" si="52"/>
        <v>0</v>
      </c>
      <c r="CP32" s="1">
        <f t="shared" si="52"/>
        <v>0</v>
      </c>
      <c r="CQ32" s="1">
        <f t="shared" si="52"/>
        <v>0</v>
      </c>
      <c r="CR32" s="1">
        <f t="shared" si="52"/>
        <v>0</v>
      </c>
      <c r="CS32" s="1">
        <f t="shared" si="52"/>
        <v>0</v>
      </c>
      <c r="CT32" s="1">
        <f t="shared" si="52"/>
        <v>0</v>
      </c>
      <c r="CU32" s="1">
        <f t="shared" si="52"/>
        <v>0</v>
      </c>
      <c r="CV32" s="1">
        <f t="shared" si="52"/>
        <v>0</v>
      </c>
      <c r="CW32" s="1">
        <f t="shared" si="52"/>
        <v>0</v>
      </c>
      <c r="CX32" s="1">
        <f t="shared" si="52"/>
        <v>0</v>
      </c>
      <c r="CY32" s="1">
        <f t="shared" si="52"/>
        <v>0</v>
      </c>
      <c r="CZ32" s="1">
        <f t="shared" si="52"/>
        <v>0</v>
      </c>
      <c r="DA32" s="1">
        <f t="shared" si="52"/>
        <v>0</v>
      </c>
      <c r="DB32" s="1">
        <f t="shared" si="52"/>
        <v>0</v>
      </c>
      <c r="DC32" s="1">
        <f t="shared" si="52"/>
        <v>0</v>
      </c>
      <c r="DD32" s="1">
        <f t="shared" si="52"/>
        <v>0</v>
      </c>
      <c r="DE32" s="1">
        <f t="shared" si="52"/>
        <v>0</v>
      </c>
      <c r="DF32" s="1">
        <f t="shared" si="52"/>
        <v>0</v>
      </c>
      <c r="DG32" s="1">
        <f t="shared" si="52"/>
        <v>0</v>
      </c>
    </row>
    <row r="33" spans="1:111" ht="12.75" customHeight="1" x14ac:dyDescent="0.2">
      <c r="G33" s="19"/>
      <c r="H33" s="46">
        <f t="shared" si="45"/>
        <v>4</v>
      </c>
      <c r="I33" s="32">
        <v>2</v>
      </c>
      <c r="J33" s="34">
        <f t="shared" si="28"/>
        <v>0.1</v>
      </c>
      <c r="K33" s="35">
        <f>K29*$J33</f>
        <v>1.2500000000000004E-5</v>
      </c>
      <c r="L33" s="35">
        <f>L29*$J33</f>
        <v>3.7500000000000017E-5</v>
      </c>
      <c r="M33" s="35">
        <f>M29*$J33</f>
        <v>1.1250000000000002E-4</v>
      </c>
      <c r="N33" s="35">
        <f>N29*$J33</f>
        <v>2.7500000000000002E-4</v>
      </c>
      <c r="O33" s="35">
        <f>O29*$J33</f>
        <v>6.0000000000000016E-4</v>
      </c>
      <c r="P33" s="35">
        <f t="shared" ref="P33:BV33" si="53">P29*$J33</f>
        <v>1.3500000000000005E-3</v>
      </c>
      <c r="Q33" s="35">
        <f t="shared" si="53"/>
        <v>2.3125000000000008E-3</v>
      </c>
      <c r="R33" s="35">
        <f t="shared" si="53"/>
        <v>3.9750000000000011E-3</v>
      </c>
      <c r="S33" s="35">
        <f t="shared" si="53"/>
        <v>6.1500000000000018E-3</v>
      </c>
      <c r="T33" s="35">
        <f t="shared" si="53"/>
        <v>8.8125000000000009E-3</v>
      </c>
      <c r="U33" s="35">
        <f t="shared" si="53"/>
        <v>1.2337500000000003E-2</v>
      </c>
      <c r="V33" s="35">
        <f t="shared" si="53"/>
        <v>1.3275000000000002E-2</v>
      </c>
      <c r="W33" s="35">
        <f t="shared" si="53"/>
        <v>1.4975000000000006E-2</v>
      </c>
      <c r="X33" s="35">
        <f t="shared" si="53"/>
        <v>1.4512500000000001E-2</v>
      </c>
      <c r="Y33" s="35">
        <f t="shared" si="53"/>
        <v>1.2150000000000003E-2</v>
      </c>
      <c r="Z33" s="35">
        <f t="shared" si="53"/>
        <v>9.1125000000000008E-3</v>
      </c>
      <c r="AA33" s="1">
        <f t="shared" si="53"/>
        <v>0</v>
      </c>
      <c r="AB33" s="1">
        <f t="shared" si="53"/>
        <v>0</v>
      </c>
      <c r="AC33" s="1">
        <f t="shared" si="53"/>
        <v>0</v>
      </c>
      <c r="AD33" s="1">
        <f t="shared" si="53"/>
        <v>0</v>
      </c>
      <c r="AE33" s="1">
        <f t="shared" si="53"/>
        <v>0</v>
      </c>
      <c r="AF33" s="1">
        <f t="shared" si="53"/>
        <v>0</v>
      </c>
      <c r="AG33" s="1">
        <f t="shared" si="53"/>
        <v>0</v>
      </c>
      <c r="AH33" s="1">
        <f t="shared" si="53"/>
        <v>0</v>
      </c>
      <c r="AI33" s="1">
        <f t="shared" si="53"/>
        <v>0</v>
      </c>
      <c r="AJ33" s="1">
        <f t="shared" si="53"/>
        <v>0</v>
      </c>
      <c r="AK33" s="1">
        <f t="shared" si="53"/>
        <v>0</v>
      </c>
      <c r="AL33" s="1">
        <f t="shared" si="53"/>
        <v>0</v>
      </c>
      <c r="AM33" s="1">
        <f t="shared" si="53"/>
        <v>0</v>
      </c>
      <c r="AN33" s="1">
        <f t="shared" si="53"/>
        <v>0</v>
      </c>
      <c r="AO33" s="1">
        <f t="shared" si="53"/>
        <v>0</v>
      </c>
      <c r="AP33" s="1">
        <f t="shared" si="53"/>
        <v>0</v>
      </c>
      <c r="AQ33" s="1">
        <f t="shared" si="53"/>
        <v>0</v>
      </c>
      <c r="AR33" s="1">
        <f t="shared" si="53"/>
        <v>0</v>
      </c>
      <c r="AS33" s="1">
        <f t="shared" si="53"/>
        <v>0</v>
      </c>
      <c r="AT33" s="1">
        <f t="shared" si="53"/>
        <v>0</v>
      </c>
      <c r="AU33" s="1">
        <f t="shared" si="53"/>
        <v>0</v>
      </c>
      <c r="AV33" s="1">
        <f t="shared" si="53"/>
        <v>0</v>
      </c>
      <c r="AW33" s="1">
        <f t="shared" si="53"/>
        <v>0</v>
      </c>
      <c r="AX33" s="1">
        <f t="shared" si="53"/>
        <v>0</v>
      </c>
      <c r="AY33" s="1">
        <f t="shared" si="53"/>
        <v>0</v>
      </c>
      <c r="AZ33" s="1">
        <f t="shared" si="53"/>
        <v>0</v>
      </c>
      <c r="BA33" s="1">
        <f t="shared" si="53"/>
        <v>0</v>
      </c>
      <c r="BB33" s="1">
        <f t="shared" si="53"/>
        <v>0</v>
      </c>
      <c r="BC33" s="1">
        <f t="shared" si="53"/>
        <v>0</v>
      </c>
      <c r="BD33" s="1">
        <f t="shared" si="53"/>
        <v>0</v>
      </c>
      <c r="BE33" s="1">
        <f t="shared" si="53"/>
        <v>0</v>
      </c>
      <c r="BF33" s="1">
        <f t="shared" si="53"/>
        <v>0</v>
      </c>
      <c r="BG33" s="1">
        <f t="shared" si="53"/>
        <v>0</v>
      </c>
      <c r="BH33" s="1">
        <f t="shared" si="53"/>
        <v>0</v>
      </c>
      <c r="BI33" s="1">
        <f t="shared" si="53"/>
        <v>0</v>
      </c>
      <c r="BJ33" s="1">
        <f t="shared" si="53"/>
        <v>0</v>
      </c>
      <c r="BK33" s="1">
        <f t="shared" si="53"/>
        <v>0</v>
      </c>
      <c r="BL33" s="1">
        <f t="shared" si="53"/>
        <v>0</v>
      </c>
      <c r="BM33" s="1">
        <f t="shared" si="53"/>
        <v>0</v>
      </c>
      <c r="BN33" s="1">
        <f t="shared" si="53"/>
        <v>0</v>
      </c>
      <c r="BO33" s="1">
        <f t="shared" si="53"/>
        <v>0</v>
      </c>
      <c r="BP33" s="1">
        <f t="shared" si="53"/>
        <v>0</v>
      </c>
      <c r="BQ33" s="1">
        <f t="shared" si="53"/>
        <v>0</v>
      </c>
      <c r="BR33" s="1">
        <f t="shared" si="53"/>
        <v>0</v>
      </c>
      <c r="BS33" s="1">
        <f t="shared" si="53"/>
        <v>0</v>
      </c>
      <c r="BT33" s="1">
        <f t="shared" si="53"/>
        <v>0</v>
      </c>
      <c r="BU33" s="1">
        <f t="shared" si="53"/>
        <v>0</v>
      </c>
      <c r="BV33" s="1">
        <f t="shared" si="53"/>
        <v>0</v>
      </c>
      <c r="BW33" s="1">
        <f t="shared" ref="BW33:DG33" si="54">BW29*$J33</f>
        <v>0</v>
      </c>
      <c r="BX33" s="1">
        <f t="shared" si="54"/>
        <v>0</v>
      </c>
      <c r="BY33" s="1">
        <f t="shared" si="54"/>
        <v>0</v>
      </c>
      <c r="BZ33" s="1">
        <f t="shared" si="54"/>
        <v>0</v>
      </c>
      <c r="CA33" s="1">
        <f t="shared" si="54"/>
        <v>0</v>
      </c>
      <c r="CB33" s="1">
        <f t="shared" si="54"/>
        <v>0</v>
      </c>
      <c r="CC33" s="1">
        <f t="shared" si="54"/>
        <v>0</v>
      </c>
      <c r="CD33" s="1">
        <f t="shared" si="54"/>
        <v>0</v>
      </c>
      <c r="CE33" s="1">
        <f t="shared" si="54"/>
        <v>0</v>
      </c>
      <c r="CF33" s="1">
        <f t="shared" si="54"/>
        <v>0</v>
      </c>
      <c r="CG33" s="1">
        <f t="shared" si="54"/>
        <v>0</v>
      </c>
      <c r="CH33" s="1">
        <f t="shared" si="54"/>
        <v>0</v>
      </c>
      <c r="CI33" s="1">
        <f t="shared" si="54"/>
        <v>0</v>
      </c>
      <c r="CJ33" s="1">
        <f t="shared" si="54"/>
        <v>0</v>
      </c>
      <c r="CK33" s="1">
        <f t="shared" si="54"/>
        <v>0</v>
      </c>
      <c r="CL33" s="1">
        <f t="shared" si="54"/>
        <v>0</v>
      </c>
      <c r="CM33" s="1">
        <f t="shared" si="54"/>
        <v>0</v>
      </c>
      <c r="CN33" s="1">
        <f t="shared" si="54"/>
        <v>0</v>
      </c>
      <c r="CO33" s="1">
        <f t="shared" si="54"/>
        <v>0</v>
      </c>
      <c r="CP33" s="1">
        <f t="shared" si="54"/>
        <v>0</v>
      </c>
      <c r="CQ33" s="1">
        <f t="shared" si="54"/>
        <v>0</v>
      </c>
      <c r="CR33" s="1">
        <f t="shared" si="54"/>
        <v>0</v>
      </c>
      <c r="CS33" s="1">
        <f t="shared" si="54"/>
        <v>0</v>
      </c>
      <c r="CT33" s="1">
        <f t="shared" si="54"/>
        <v>0</v>
      </c>
      <c r="CU33" s="1">
        <f t="shared" si="54"/>
        <v>0</v>
      </c>
      <c r="CV33" s="1">
        <f t="shared" si="54"/>
        <v>0</v>
      </c>
      <c r="CW33" s="1">
        <f t="shared" si="54"/>
        <v>0</v>
      </c>
      <c r="CX33" s="1">
        <f t="shared" si="54"/>
        <v>0</v>
      </c>
      <c r="CY33" s="1">
        <f t="shared" si="54"/>
        <v>0</v>
      </c>
      <c r="CZ33" s="1">
        <f t="shared" si="54"/>
        <v>0</v>
      </c>
      <c r="DA33" s="1">
        <f t="shared" si="54"/>
        <v>0</v>
      </c>
      <c r="DB33" s="1">
        <f t="shared" si="54"/>
        <v>0</v>
      </c>
      <c r="DC33" s="1">
        <f t="shared" si="54"/>
        <v>0</v>
      </c>
      <c r="DD33" s="1">
        <f t="shared" si="54"/>
        <v>0</v>
      </c>
      <c r="DE33" s="1">
        <f t="shared" si="54"/>
        <v>0</v>
      </c>
      <c r="DF33" s="1">
        <f t="shared" si="54"/>
        <v>0</v>
      </c>
      <c r="DG33" s="1">
        <f t="shared" si="54"/>
        <v>0</v>
      </c>
    </row>
    <row r="34" spans="1:111" ht="12.75" customHeight="1" x14ac:dyDescent="0.2">
      <c r="G34" s="19"/>
      <c r="H34" s="46">
        <f t="shared" si="45"/>
        <v>1</v>
      </c>
      <c r="I34" s="32">
        <v>1</v>
      </c>
      <c r="J34" s="34">
        <f t="shared" si="28"/>
        <v>0.05</v>
      </c>
      <c r="K34" s="35">
        <f>K29*$J34</f>
        <v>6.250000000000002E-6</v>
      </c>
      <c r="L34" s="35">
        <f>L29*$J34</f>
        <v>1.8750000000000009E-5</v>
      </c>
      <c r="M34" s="35">
        <f>M29*$J34</f>
        <v>5.6250000000000012E-5</v>
      </c>
      <c r="N34" s="35">
        <f>N29*$J34</f>
        <v>1.3750000000000001E-4</v>
      </c>
      <c r="O34" s="35">
        <f>O29*$J34</f>
        <v>3.0000000000000008E-4</v>
      </c>
      <c r="P34" s="35">
        <f t="shared" ref="P34:BV34" si="55">P29*$J34</f>
        <v>6.7500000000000025E-4</v>
      </c>
      <c r="Q34" s="35">
        <f t="shared" si="55"/>
        <v>1.1562500000000004E-3</v>
      </c>
      <c r="R34" s="35">
        <f t="shared" si="55"/>
        <v>1.9875000000000006E-3</v>
      </c>
      <c r="S34" s="35">
        <f t="shared" si="55"/>
        <v>3.0750000000000009E-3</v>
      </c>
      <c r="T34" s="35">
        <f t="shared" si="55"/>
        <v>4.4062500000000004E-3</v>
      </c>
      <c r="U34" s="35">
        <f t="shared" si="55"/>
        <v>6.1687500000000015E-3</v>
      </c>
      <c r="V34" s="35">
        <f t="shared" si="55"/>
        <v>6.637500000000001E-3</v>
      </c>
      <c r="W34" s="35">
        <f t="shared" si="55"/>
        <v>7.4875000000000028E-3</v>
      </c>
      <c r="X34" s="35">
        <f t="shared" si="55"/>
        <v>7.2562500000000005E-3</v>
      </c>
      <c r="Y34" s="35">
        <f t="shared" si="55"/>
        <v>6.0750000000000014E-3</v>
      </c>
      <c r="Z34" s="35">
        <f t="shared" si="55"/>
        <v>4.5562500000000004E-3</v>
      </c>
      <c r="AA34" s="1">
        <f t="shared" si="55"/>
        <v>0</v>
      </c>
      <c r="AB34" s="1">
        <f t="shared" si="55"/>
        <v>0</v>
      </c>
      <c r="AC34" s="1">
        <f t="shared" si="55"/>
        <v>0</v>
      </c>
      <c r="AD34" s="1">
        <f t="shared" si="55"/>
        <v>0</v>
      </c>
      <c r="AE34" s="1">
        <f t="shared" si="55"/>
        <v>0</v>
      </c>
      <c r="AF34" s="1">
        <f t="shared" si="55"/>
        <v>0</v>
      </c>
      <c r="AG34" s="1">
        <f t="shared" si="55"/>
        <v>0</v>
      </c>
      <c r="AH34" s="1">
        <f t="shared" si="55"/>
        <v>0</v>
      </c>
      <c r="AI34" s="1">
        <f t="shared" si="55"/>
        <v>0</v>
      </c>
      <c r="AJ34" s="1">
        <f t="shared" si="55"/>
        <v>0</v>
      </c>
      <c r="AK34" s="1">
        <f t="shared" si="55"/>
        <v>0</v>
      </c>
      <c r="AL34" s="1">
        <f t="shared" si="55"/>
        <v>0</v>
      </c>
      <c r="AM34" s="1">
        <f t="shared" si="55"/>
        <v>0</v>
      </c>
      <c r="AN34" s="1">
        <f t="shared" si="55"/>
        <v>0</v>
      </c>
      <c r="AO34" s="1">
        <f t="shared" si="55"/>
        <v>0</v>
      </c>
      <c r="AP34" s="1">
        <f t="shared" si="55"/>
        <v>0</v>
      </c>
      <c r="AQ34" s="1">
        <f t="shared" si="55"/>
        <v>0</v>
      </c>
      <c r="AR34" s="1">
        <f t="shared" si="55"/>
        <v>0</v>
      </c>
      <c r="AS34" s="1">
        <f t="shared" si="55"/>
        <v>0</v>
      </c>
      <c r="AT34" s="1">
        <f t="shared" si="55"/>
        <v>0</v>
      </c>
      <c r="AU34" s="1">
        <f t="shared" si="55"/>
        <v>0</v>
      </c>
      <c r="AV34" s="1">
        <f t="shared" si="55"/>
        <v>0</v>
      </c>
      <c r="AW34" s="1">
        <f t="shared" si="55"/>
        <v>0</v>
      </c>
      <c r="AX34" s="1">
        <f t="shared" si="55"/>
        <v>0</v>
      </c>
      <c r="AY34" s="1">
        <f t="shared" si="55"/>
        <v>0</v>
      </c>
      <c r="AZ34" s="1">
        <f t="shared" si="55"/>
        <v>0</v>
      </c>
      <c r="BA34" s="1">
        <f t="shared" si="55"/>
        <v>0</v>
      </c>
      <c r="BB34" s="1">
        <f t="shared" si="55"/>
        <v>0</v>
      </c>
      <c r="BC34" s="1">
        <f t="shared" si="55"/>
        <v>0</v>
      </c>
      <c r="BD34" s="1">
        <f t="shared" si="55"/>
        <v>0</v>
      </c>
      <c r="BE34" s="1">
        <f t="shared" si="55"/>
        <v>0</v>
      </c>
      <c r="BF34" s="1">
        <f t="shared" si="55"/>
        <v>0</v>
      </c>
      <c r="BG34" s="1">
        <f t="shared" si="55"/>
        <v>0</v>
      </c>
      <c r="BH34" s="1">
        <f t="shared" si="55"/>
        <v>0</v>
      </c>
      <c r="BI34" s="1">
        <f t="shared" si="55"/>
        <v>0</v>
      </c>
      <c r="BJ34" s="1">
        <f t="shared" si="55"/>
        <v>0</v>
      </c>
      <c r="BK34" s="1">
        <f t="shared" si="55"/>
        <v>0</v>
      </c>
      <c r="BL34" s="1">
        <f t="shared" si="55"/>
        <v>0</v>
      </c>
      <c r="BM34" s="1">
        <f t="shared" si="55"/>
        <v>0</v>
      </c>
      <c r="BN34" s="1">
        <f t="shared" si="55"/>
        <v>0</v>
      </c>
      <c r="BO34" s="1">
        <f t="shared" si="55"/>
        <v>0</v>
      </c>
      <c r="BP34" s="1">
        <f t="shared" si="55"/>
        <v>0</v>
      </c>
      <c r="BQ34" s="1">
        <f t="shared" si="55"/>
        <v>0</v>
      </c>
      <c r="BR34" s="1">
        <f t="shared" si="55"/>
        <v>0</v>
      </c>
      <c r="BS34" s="1">
        <f t="shared" si="55"/>
        <v>0</v>
      </c>
      <c r="BT34" s="1">
        <f t="shared" si="55"/>
        <v>0</v>
      </c>
      <c r="BU34" s="1">
        <f t="shared" si="55"/>
        <v>0</v>
      </c>
      <c r="BV34" s="1">
        <f t="shared" si="55"/>
        <v>0</v>
      </c>
      <c r="BW34" s="1">
        <f t="shared" ref="BW34:DG34" si="56">BW29*$J34</f>
        <v>0</v>
      </c>
      <c r="BX34" s="1">
        <f t="shared" si="56"/>
        <v>0</v>
      </c>
      <c r="BY34" s="1">
        <f t="shared" si="56"/>
        <v>0</v>
      </c>
      <c r="BZ34" s="1">
        <f t="shared" si="56"/>
        <v>0</v>
      </c>
      <c r="CA34" s="1">
        <f t="shared" si="56"/>
        <v>0</v>
      </c>
      <c r="CB34" s="1">
        <f t="shared" si="56"/>
        <v>0</v>
      </c>
      <c r="CC34" s="1">
        <f t="shared" si="56"/>
        <v>0</v>
      </c>
      <c r="CD34" s="1">
        <f t="shared" si="56"/>
        <v>0</v>
      </c>
      <c r="CE34" s="1">
        <f t="shared" si="56"/>
        <v>0</v>
      </c>
      <c r="CF34" s="1">
        <f t="shared" si="56"/>
        <v>0</v>
      </c>
      <c r="CG34" s="1">
        <f t="shared" si="56"/>
        <v>0</v>
      </c>
      <c r="CH34" s="1">
        <f t="shared" si="56"/>
        <v>0</v>
      </c>
      <c r="CI34" s="1">
        <f t="shared" si="56"/>
        <v>0</v>
      </c>
      <c r="CJ34" s="1">
        <f t="shared" si="56"/>
        <v>0</v>
      </c>
      <c r="CK34" s="1">
        <f t="shared" si="56"/>
        <v>0</v>
      </c>
      <c r="CL34" s="1">
        <f t="shared" si="56"/>
        <v>0</v>
      </c>
      <c r="CM34" s="1">
        <f t="shared" si="56"/>
        <v>0</v>
      </c>
      <c r="CN34" s="1">
        <f t="shared" si="56"/>
        <v>0</v>
      </c>
      <c r="CO34" s="1">
        <f t="shared" si="56"/>
        <v>0</v>
      </c>
      <c r="CP34" s="1">
        <f t="shared" si="56"/>
        <v>0</v>
      </c>
      <c r="CQ34" s="1">
        <f t="shared" si="56"/>
        <v>0</v>
      </c>
      <c r="CR34" s="1">
        <f t="shared" si="56"/>
        <v>0</v>
      </c>
      <c r="CS34" s="1">
        <f t="shared" si="56"/>
        <v>0</v>
      </c>
      <c r="CT34" s="1">
        <f t="shared" si="56"/>
        <v>0</v>
      </c>
      <c r="CU34" s="1">
        <f t="shared" si="56"/>
        <v>0</v>
      </c>
      <c r="CV34" s="1">
        <f t="shared" si="56"/>
        <v>0</v>
      </c>
      <c r="CW34" s="1">
        <f t="shared" si="56"/>
        <v>0</v>
      </c>
      <c r="CX34" s="1">
        <f t="shared" si="56"/>
        <v>0</v>
      </c>
      <c r="CY34" s="1">
        <f t="shared" si="56"/>
        <v>0</v>
      </c>
      <c r="CZ34" s="1">
        <f t="shared" si="56"/>
        <v>0</v>
      </c>
      <c r="DA34" s="1">
        <f t="shared" si="56"/>
        <v>0</v>
      </c>
      <c r="DB34" s="1">
        <f t="shared" si="56"/>
        <v>0</v>
      </c>
      <c r="DC34" s="1">
        <f t="shared" si="56"/>
        <v>0</v>
      </c>
      <c r="DD34" s="1">
        <f t="shared" si="56"/>
        <v>0</v>
      </c>
      <c r="DE34" s="1">
        <f t="shared" si="56"/>
        <v>0</v>
      </c>
      <c r="DF34" s="1">
        <f t="shared" si="56"/>
        <v>0</v>
      </c>
      <c r="DG34" s="1">
        <f t="shared" si="56"/>
        <v>0</v>
      </c>
    </row>
    <row r="35" spans="1:111" ht="12.75" customHeight="1" thickBot="1" x14ac:dyDescent="0.25">
      <c r="G35" s="20">
        <f>SUM(J30:J35)</f>
        <v>1</v>
      </c>
      <c r="H35" s="47">
        <f t="shared" si="45"/>
        <v>0</v>
      </c>
      <c r="I35" s="32">
        <v>0</v>
      </c>
      <c r="J35" s="34">
        <f t="shared" si="28"/>
        <v>0.05</v>
      </c>
      <c r="K35" s="35">
        <f>K29*$J35</f>
        <v>6.250000000000002E-6</v>
      </c>
      <c r="L35" s="35">
        <f>L29*$J35</f>
        <v>1.8750000000000009E-5</v>
      </c>
      <c r="M35" s="35">
        <f>M29*$J35</f>
        <v>5.6250000000000012E-5</v>
      </c>
      <c r="N35" s="35">
        <f>N29*$J35</f>
        <v>1.3750000000000001E-4</v>
      </c>
      <c r="O35" s="35">
        <f>O29*$J35</f>
        <v>3.0000000000000008E-4</v>
      </c>
      <c r="P35" s="35">
        <f t="shared" ref="P35:BV35" si="57">P29*$J35</f>
        <v>6.7500000000000025E-4</v>
      </c>
      <c r="Q35" s="35">
        <f t="shared" si="57"/>
        <v>1.1562500000000004E-3</v>
      </c>
      <c r="R35" s="35">
        <f t="shared" si="57"/>
        <v>1.9875000000000006E-3</v>
      </c>
      <c r="S35" s="35">
        <f t="shared" si="57"/>
        <v>3.0750000000000009E-3</v>
      </c>
      <c r="T35" s="35">
        <f t="shared" si="57"/>
        <v>4.4062500000000004E-3</v>
      </c>
      <c r="U35" s="35">
        <f t="shared" si="57"/>
        <v>6.1687500000000015E-3</v>
      </c>
      <c r="V35" s="35">
        <f t="shared" si="57"/>
        <v>6.637500000000001E-3</v>
      </c>
      <c r="W35" s="35">
        <f t="shared" si="57"/>
        <v>7.4875000000000028E-3</v>
      </c>
      <c r="X35" s="35">
        <f t="shared" si="57"/>
        <v>7.2562500000000005E-3</v>
      </c>
      <c r="Y35" s="35">
        <f t="shared" si="57"/>
        <v>6.0750000000000014E-3</v>
      </c>
      <c r="Z35" s="35">
        <f t="shared" si="57"/>
        <v>4.5562500000000004E-3</v>
      </c>
      <c r="AA35" s="1">
        <f t="shared" si="57"/>
        <v>0</v>
      </c>
      <c r="AB35" s="1">
        <f t="shared" si="57"/>
        <v>0</v>
      </c>
      <c r="AC35" s="1">
        <f t="shared" si="57"/>
        <v>0</v>
      </c>
      <c r="AD35" s="1">
        <f t="shared" si="57"/>
        <v>0</v>
      </c>
      <c r="AE35" s="1">
        <f t="shared" si="57"/>
        <v>0</v>
      </c>
      <c r="AF35" s="1">
        <f t="shared" si="57"/>
        <v>0</v>
      </c>
      <c r="AG35" s="1">
        <f t="shared" si="57"/>
        <v>0</v>
      </c>
      <c r="AH35" s="1">
        <f t="shared" si="57"/>
        <v>0</v>
      </c>
      <c r="AI35" s="1">
        <f t="shared" si="57"/>
        <v>0</v>
      </c>
      <c r="AJ35" s="1">
        <f t="shared" si="57"/>
        <v>0</v>
      </c>
      <c r="AK35" s="1">
        <f t="shared" si="57"/>
        <v>0</v>
      </c>
      <c r="AL35" s="1">
        <f t="shared" si="57"/>
        <v>0</v>
      </c>
      <c r="AM35" s="1">
        <f t="shared" si="57"/>
        <v>0</v>
      </c>
      <c r="AN35" s="1">
        <f t="shared" si="57"/>
        <v>0</v>
      </c>
      <c r="AO35" s="1">
        <f t="shared" si="57"/>
        <v>0</v>
      </c>
      <c r="AP35" s="1">
        <f t="shared" si="57"/>
        <v>0</v>
      </c>
      <c r="AQ35" s="1">
        <f t="shared" si="57"/>
        <v>0</v>
      </c>
      <c r="AR35" s="1">
        <f t="shared" si="57"/>
        <v>0</v>
      </c>
      <c r="AS35" s="1">
        <f t="shared" si="57"/>
        <v>0</v>
      </c>
      <c r="AT35" s="1">
        <f t="shared" si="57"/>
        <v>0</v>
      </c>
      <c r="AU35" s="1">
        <f t="shared" si="57"/>
        <v>0</v>
      </c>
      <c r="AV35" s="1">
        <f t="shared" si="57"/>
        <v>0</v>
      </c>
      <c r="AW35" s="1">
        <f t="shared" si="57"/>
        <v>0</v>
      </c>
      <c r="AX35" s="1">
        <f t="shared" si="57"/>
        <v>0</v>
      </c>
      <c r="AY35" s="1">
        <f t="shared" si="57"/>
        <v>0</v>
      </c>
      <c r="AZ35" s="1">
        <f t="shared" si="57"/>
        <v>0</v>
      </c>
      <c r="BA35" s="1">
        <f t="shared" si="57"/>
        <v>0</v>
      </c>
      <c r="BB35" s="1">
        <f t="shared" si="57"/>
        <v>0</v>
      </c>
      <c r="BC35" s="1">
        <f t="shared" si="57"/>
        <v>0</v>
      </c>
      <c r="BD35" s="1">
        <f t="shared" si="57"/>
        <v>0</v>
      </c>
      <c r="BE35" s="1">
        <f t="shared" si="57"/>
        <v>0</v>
      </c>
      <c r="BF35" s="1">
        <f t="shared" si="57"/>
        <v>0</v>
      </c>
      <c r="BG35" s="1">
        <f t="shared" si="57"/>
        <v>0</v>
      </c>
      <c r="BH35" s="1">
        <f t="shared" si="57"/>
        <v>0</v>
      </c>
      <c r="BI35" s="1">
        <f t="shared" si="57"/>
        <v>0</v>
      </c>
      <c r="BJ35" s="1">
        <f t="shared" si="57"/>
        <v>0</v>
      </c>
      <c r="BK35" s="1">
        <f t="shared" si="57"/>
        <v>0</v>
      </c>
      <c r="BL35" s="1">
        <f t="shared" si="57"/>
        <v>0</v>
      </c>
      <c r="BM35" s="1">
        <f t="shared" si="57"/>
        <v>0</v>
      </c>
      <c r="BN35" s="1">
        <f t="shared" si="57"/>
        <v>0</v>
      </c>
      <c r="BO35" s="1">
        <f t="shared" si="57"/>
        <v>0</v>
      </c>
      <c r="BP35" s="1">
        <f t="shared" si="57"/>
        <v>0</v>
      </c>
      <c r="BQ35" s="1">
        <f t="shared" si="57"/>
        <v>0</v>
      </c>
      <c r="BR35" s="1">
        <f t="shared" si="57"/>
        <v>0</v>
      </c>
      <c r="BS35" s="1">
        <f t="shared" si="57"/>
        <v>0</v>
      </c>
      <c r="BT35" s="1">
        <f t="shared" si="57"/>
        <v>0</v>
      </c>
      <c r="BU35" s="1">
        <f t="shared" si="57"/>
        <v>0</v>
      </c>
      <c r="BV35" s="1">
        <f t="shared" si="57"/>
        <v>0</v>
      </c>
      <c r="BW35" s="1">
        <f t="shared" ref="BW35:DG35" si="58">BW29*$J35</f>
        <v>0</v>
      </c>
      <c r="BX35" s="1">
        <f t="shared" si="58"/>
        <v>0</v>
      </c>
      <c r="BY35" s="1">
        <f t="shared" si="58"/>
        <v>0</v>
      </c>
      <c r="BZ35" s="1">
        <f t="shared" si="58"/>
        <v>0</v>
      </c>
      <c r="CA35" s="1">
        <f t="shared" si="58"/>
        <v>0</v>
      </c>
      <c r="CB35" s="1">
        <f t="shared" si="58"/>
        <v>0</v>
      </c>
      <c r="CC35" s="1">
        <f t="shared" si="58"/>
        <v>0</v>
      </c>
      <c r="CD35" s="1">
        <f t="shared" si="58"/>
        <v>0</v>
      </c>
      <c r="CE35" s="1">
        <f t="shared" si="58"/>
        <v>0</v>
      </c>
      <c r="CF35" s="1">
        <f t="shared" si="58"/>
        <v>0</v>
      </c>
      <c r="CG35" s="1">
        <f t="shared" si="58"/>
        <v>0</v>
      </c>
      <c r="CH35" s="1">
        <f t="shared" si="58"/>
        <v>0</v>
      </c>
      <c r="CI35" s="1">
        <f t="shared" si="58"/>
        <v>0</v>
      </c>
      <c r="CJ35" s="1">
        <f t="shared" si="58"/>
        <v>0</v>
      </c>
      <c r="CK35" s="1">
        <f t="shared" si="58"/>
        <v>0</v>
      </c>
      <c r="CL35" s="1">
        <f t="shared" si="58"/>
        <v>0</v>
      </c>
      <c r="CM35" s="1">
        <f t="shared" si="58"/>
        <v>0</v>
      </c>
      <c r="CN35" s="1">
        <f t="shared" si="58"/>
        <v>0</v>
      </c>
      <c r="CO35" s="1">
        <f t="shared" si="58"/>
        <v>0</v>
      </c>
      <c r="CP35" s="1">
        <f t="shared" si="58"/>
        <v>0</v>
      </c>
      <c r="CQ35" s="1">
        <f t="shared" si="58"/>
        <v>0</v>
      </c>
      <c r="CR35" s="1">
        <f t="shared" si="58"/>
        <v>0</v>
      </c>
      <c r="CS35" s="1">
        <f t="shared" si="58"/>
        <v>0</v>
      </c>
      <c r="CT35" s="1">
        <f t="shared" si="58"/>
        <v>0</v>
      </c>
      <c r="CU35" s="1">
        <f t="shared" si="58"/>
        <v>0</v>
      </c>
      <c r="CV35" s="1">
        <f t="shared" si="58"/>
        <v>0</v>
      </c>
      <c r="CW35" s="1">
        <f t="shared" si="58"/>
        <v>0</v>
      </c>
      <c r="CX35" s="1">
        <f t="shared" si="58"/>
        <v>0</v>
      </c>
      <c r="CY35" s="1">
        <f t="shared" si="58"/>
        <v>0</v>
      </c>
      <c r="CZ35" s="1">
        <f t="shared" si="58"/>
        <v>0</v>
      </c>
      <c r="DA35" s="1">
        <f t="shared" si="58"/>
        <v>0</v>
      </c>
      <c r="DB35" s="1">
        <f t="shared" si="58"/>
        <v>0</v>
      </c>
      <c r="DC35" s="1">
        <f t="shared" si="58"/>
        <v>0</v>
      </c>
      <c r="DD35" s="1">
        <f t="shared" si="58"/>
        <v>0</v>
      </c>
      <c r="DE35" s="1">
        <f t="shared" si="58"/>
        <v>0</v>
      </c>
      <c r="DF35" s="1">
        <f t="shared" si="58"/>
        <v>0</v>
      </c>
      <c r="DG35" s="1">
        <f t="shared" si="58"/>
        <v>0</v>
      </c>
    </row>
    <row r="36" spans="1:111" ht="12.75" customHeight="1" thickBot="1" x14ac:dyDescent="0.25">
      <c r="A36" s="2">
        <f>A29+1</f>
        <v>4</v>
      </c>
      <c r="B36" s="43">
        <f>SQRT(D36)</f>
        <v>2.9580398915498081</v>
      </c>
      <c r="C36" s="13">
        <f>C29+E36</f>
        <v>15</v>
      </c>
      <c r="D36" s="14">
        <f>D29+F36</f>
        <v>8.75</v>
      </c>
      <c r="E36" s="29">
        <f>SUMPRODUCT(I30:I35,J30:J35)</f>
        <v>3.75</v>
      </c>
      <c r="F36" s="14">
        <f>SUMPRODUCT(H30:H35,J30:J35)-SUMPRODUCT(J30:J35,I30:I35)^2</f>
        <v>2.1875</v>
      </c>
      <c r="G36" s="21"/>
      <c r="H36" s="22"/>
      <c r="K36" s="33">
        <f>K35</f>
        <v>6.250000000000002E-6</v>
      </c>
      <c r="L36" s="33">
        <f>L35+K34</f>
        <v>2.5000000000000011E-5</v>
      </c>
      <c r="M36" s="33">
        <f>M35+L34+K33</f>
        <v>8.7500000000000026E-5</v>
      </c>
      <c r="N36" s="33">
        <f>N35+M34+L33+K32</f>
        <v>2.5000000000000006E-4</v>
      </c>
      <c r="O36" s="33">
        <f>O35+N34+M33+L32+K31</f>
        <v>6.3125000000000008E-4</v>
      </c>
      <c r="P36" s="33">
        <f t="shared" ref="P36:AP36" si="59">P35+O34+N33+M32+L31+K30</f>
        <v>1.5500000000000006E-3</v>
      </c>
      <c r="Q36" s="33">
        <f t="shared" si="59"/>
        <v>3.2375000000000008E-3</v>
      </c>
      <c r="R36" s="33">
        <f t="shared" si="59"/>
        <v>6.4500000000000009E-3</v>
      </c>
      <c r="S36" s="33">
        <f t="shared" si="59"/>
        <v>1.1837500000000003E-2</v>
      </c>
      <c r="T36" s="33">
        <f t="shared" si="59"/>
        <v>2.0325000000000006E-2</v>
      </c>
      <c r="U36" s="33">
        <f t="shared" si="59"/>
        <v>3.3387500000000007E-2</v>
      </c>
      <c r="V36" s="33">
        <f t="shared" si="59"/>
        <v>4.9200000000000008E-2</v>
      </c>
      <c r="W36" s="33">
        <f t="shared" si="59"/>
        <v>6.9868750000000021E-2</v>
      </c>
      <c r="X36" s="33">
        <f t="shared" si="59"/>
        <v>9.1825000000000018E-2</v>
      </c>
      <c r="Y36" s="33">
        <f t="shared" si="59"/>
        <v>0.11255000000000001</v>
      </c>
      <c r="Z36" s="33">
        <f t="shared" si="59"/>
        <v>0.12967500000000001</v>
      </c>
      <c r="AA36" s="33">
        <f t="shared" si="59"/>
        <v>0.12816250000000001</v>
      </c>
      <c r="AB36" s="33">
        <f t="shared" si="59"/>
        <v>0.12375000000000003</v>
      </c>
      <c r="AC36" s="33">
        <f t="shared" si="59"/>
        <v>0.10327500000000002</v>
      </c>
      <c r="AD36" s="33">
        <f t="shared" si="59"/>
        <v>7.290000000000002E-2</v>
      </c>
      <c r="AE36" s="33">
        <f t="shared" si="59"/>
        <v>4.1006250000000008E-2</v>
      </c>
      <c r="AF36" s="36">
        <f t="shared" si="59"/>
        <v>0</v>
      </c>
      <c r="AG36" s="36">
        <f t="shared" si="59"/>
        <v>0</v>
      </c>
      <c r="AH36" s="36">
        <f t="shared" si="59"/>
        <v>0</v>
      </c>
      <c r="AI36" s="36">
        <f t="shared" si="59"/>
        <v>0</v>
      </c>
      <c r="AJ36" s="36">
        <f t="shared" si="59"/>
        <v>0</v>
      </c>
      <c r="AK36" s="36">
        <f t="shared" si="59"/>
        <v>0</v>
      </c>
      <c r="AL36" s="36">
        <f t="shared" si="59"/>
        <v>0</v>
      </c>
      <c r="AM36" s="36">
        <f t="shared" si="59"/>
        <v>0</v>
      </c>
      <c r="AN36" s="36">
        <f t="shared" si="59"/>
        <v>0</v>
      </c>
      <c r="AO36" s="36">
        <f t="shared" si="59"/>
        <v>0</v>
      </c>
      <c r="AP36" s="36">
        <f t="shared" si="59"/>
        <v>0</v>
      </c>
      <c r="AQ36" s="36">
        <f t="shared" ref="AQ36:BV36" si="60">AQ35+AP34+AO33+AN32+AM31+AL30</f>
        <v>0</v>
      </c>
      <c r="AR36" s="36">
        <f t="shared" si="60"/>
        <v>0</v>
      </c>
      <c r="AS36" s="36">
        <f t="shared" si="60"/>
        <v>0</v>
      </c>
      <c r="AT36" s="36">
        <f t="shared" si="60"/>
        <v>0</v>
      </c>
      <c r="AU36" s="36">
        <f t="shared" si="60"/>
        <v>0</v>
      </c>
      <c r="AV36" s="36">
        <f t="shared" si="60"/>
        <v>0</v>
      </c>
      <c r="AW36" s="36">
        <f t="shared" si="60"/>
        <v>0</v>
      </c>
      <c r="AX36" s="36">
        <f t="shared" si="60"/>
        <v>0</v>
      </c>
      <c r="AY36" s="36">
        <f t="shared" si="60"/>
        <v>0</v>
      </c>
      <c r="AZ36" s="36">
        <f t="shared" si="60"/>
        <v>0</v>
      </c>
      <c r="BA36" s="36">
        <f t="shared" si="60"/>
        <v>0</v>
      </c>
      <c r="BB36" s="36">
        <f t="shared" si="60"/>
        <v>0</v>
      </c>
      <c r="BC36" s="36">
        <f t="shared" si="60"/>
        <v>0</v>
      </c>
      <c r="BD36" s="36">
        <f t="shared" si="60"/>
        <v>0</v>
      </c>
      <c r="BE36" s="36">
        <f t="shared" si="60"/>
        <v>0</v>
      </c>
      <c r="BF36" s="36">
        <f t="shared" si="60"/>
        <v>0</v>
      </c>
      <c r="BG36" s="36">
        <f t="shared" si="60"/>
        <v>0</v>
      </c>
      <c r="BH36" s="36">
        <f t="shared" si="60"/>
        <v>0</v>
      </c>
      <c r="BI36" s="36">
        <f t="shared" si="60"/>
        <v>0</v>
      </c>
      <c r="BJ36" s="36">
        <f t="shared" si="60"/>
        <v>0</v>
      </c>
      <c r="BK36" s="36">
        <f t="shared" si="60"/>
        <v>0</v>
      </c>
      <c r="BL36" s="36">
        <f t="shared" si="60"/>
        <v>0</v>
      </c>
      <c r="BM36" s="36">
        <f t="shared" si="60"/>
        <v>0</v>
      </c>
      <c r="BN36" s="36">
        <f t="shared" si="60"/>
        <v>0</v>
      </c>
      <c r="BO36" s="36">
        <f t="shared" si="60"/>
        <v>0</v>
      </c>
      <c r="BP36" s="36">
        <f t="shared" si="60"/>
        <v>0</v>
      </c>
      <c r="BQ36" s="36">
        <f t="shared" si="60"/>
        <v>0</v>
      </c>
      <c r="BR36" s="36">
        <f t="shared" si="60"/>
        <v>0</v>
      </c>
      <c r="BS36" s="36">
        <f t="shared" si="60"/>
        <v>0</v>
      </c>
      <c r="BT36" s="36">
        <f t="shared" si="60"/>
        <v>0</v>
      </c>
      <c r="BU36" s="36">
        <f t="shared" si="60"/>
        <v>0</v>
      </c>
      <c r="BV36" s="36">
        <f t="shared" si="60"/>
        <v>0</v>
      </c>
      <c r="BW36" s="36">
        <f t="shared" ref="BW36:DB36" si="61">BW35+BV34+BU33+BT32+BS31+BR30</f>
        <v>0</v>
      </c>
      <c r="BX36" s="36">
        <f t="shared" si="61"/>
        <v>0</v>
      </c>
      <c r="BY36" s="36">
        <f t="shared" si="61"/>
        <v>0</v>
      </c>
      <c r="BZ36" s="36">
        <f t="shared" si="61"/>
        <v>0</v>
      </c>
      <c r="CA36" s="36">
        <f t="shared" si="61"/>
        <v>0</v>
      </c>
      <c r="CB36" s="36">
        <f t="shared" si="61"/>
        <v>0</v>
      </c>
      <c r="CC36" s="36">
        <f t="shared" si="61"/>
        <v>0</v>
      </c>
      <c r="CD36" s="36">
        <f t="shared" si="61"/>
        <v>0</v>
      </c>
      <c r="CE36" s="36">
        <f t="shared" si="61"/>
        <v>0</v>
      </c>
      <c r="CF36" s="36">
        <f t="shared" si="61"/>
        <v>0</v>
      </c>
      <c r="CG36" s="36">
        <f t="shared" si="61"/>
        <v>0</v>
      </c>
      <c r="CH36" s="36">
        <f t="shared" si="61"/>
        <v>0</v>
      </c>
      <c r="CI36" s="36">
        <f t="shared" si="61"/>
        <v>0</v>
      </c>
      <c r="CJ36" s="36">
        <f t="shared" si="61"/>
        <v>0</v>
      </c>
      <c r="CK36" s="36">
        <f t="shared" si="61"/>
        <v>0</v>
      </c>
      <c r="CL36" s="36">
        <f t="shared" si="61"/>
        <v>0</v>
      </c>
      <c r="CM36" s="36">
        <f t="shared" si="61"/>
        <v>0</v>
      </c>
      <c r="CN36" s="36">
        <f t="shared" si="61"/>
        <v>0</v>
      </c>
      <c r="CO36" s="36">
        <f t="shared" si="61"/>
        <v>0</v>
      </c>
      <c r="CP36" s="36">
        <f t="shared" si="61"/>
        <v>0</v>
      </c>
      <c r="CQ36" s="36">
        <f t="shared" si="61"/>
        <v>0</v>
      </c>
      <c r="CR36" s="36">
        <f t="shared" si="61"/>
        <v>0</v>
      </c>
      <c r="CS36" s="36">
        <f t="shared" si="61"/>
        <v>0</v>
      </c>
      <c r="CT36" s="36">
        <f t="shared" si="61"/>
        <v>0</v>
      </c>
      <c r="CU36" s="36">
        <f t="shared" si="61"/>
        <v>0</v>
      </c>
      <c r="CV36" s="36">
        <f t="shared" si="61"/>
        <v>0</v>
      </c>
      <c r="CW36" s="36">
        <f t="shared" si="61"/>
        <v>0</v>
      </c>
      <c r="CX36" s="36">
        <f t="shared" si="61"/>
        <v>0</v>
      </c>
      <c r="CY36" s="36">
        <f t="shared" si="61"/>
        <v>0</v>
      </c>
      <c r="CZ36" s="36">
        <f t="shared" si="61"/>
        <v>0</v>
      </c>
      <c r="DA36" s="36">
        <f t="shared" si="61"/>
        <v>0</v>
      </c>
      <c r="DB36" s="36">
        <f t="shared" si="61"/>
        <v>0</v>
      </c>
      <c r="DC36" s="36">
        <f>DC35+DB34+DA33+CZ32+CY31+CX30</f>
        <v>0</v>
      </c>
      <c r="DD36" s="36">
        <f>DD35+DC34+DB33+DA32+CZ31+CY30</f>
        <v>0</v>
      </c>
      <c r="DE36" s="36">
        <f>DE35+DD34+DC33+DB32+DA31+CZ30</f>
        <v>0</v>
      </c>
      <c r="DF36" s="36">
        <f>DF35+DE34+DD33+DC32+DB31+DA30</f>
        <v>0</v>
      </c>
      <c r="DG36" s="36">
        <f>DG35+DF34+DE33+DD32+DC31+DB30</f>
        <v>0</v>
      </c>
    </row>
    <row r="37" spans="1:111" ht="12.75" customHeight="1" x14ac:dyDescent="0.2">
      <c r="B37" s="12"/>
      <c r="C37" s="12"/>
      <c r="D37" s="12"/>
      <c r="E37" s="12"/>
      <c r="F37" s="12"/>
      <c r="G37" s="18"/>
      <c r="H37" s="45">
        <f t="shared" ref="H37:H42" si="62">I37^2</f>
        <v>25</v>
      </c>
      <c r="I37" s="32">
        <v>5</v>
      </c>
      <c r="J37" s="34">
        <f>J30</f>
        <v>0.45</v>
      </c>
      <c r="K37" s="1">
        <f>K36*$J37</f>
        <v>2.812500000000001E-6</v>
      </c>
      <c r="L37" s="1">
        <f>L36*$J37</f>
        <v>1.1250000000000006E-5</v>
      </c>
      <c r="M37" s="1">
        <f>M36*$J37</f>
        <v>3.9375000000000015E-5</v>
      </c>
      <c r="N37" s="1">
        <f>N36*$J37</f>
        <v>1.1250000000000002E-4</v>
      </c>
      <c r="O37" s="1">
        <f>O36*$J37</f>
        <v>2.8406250000000003E-4</v>
      </c>
      <c r="P37" s="1">
        <f t="shared" ref="P37:AP37" si="63">P36*$J37</f>
        <v>6.9750000000000031E-4</v>
      </c>
      <c r="Q37" s="1">
        <f t="shared" si="63"/>
        <v>1.4568750000000005E-3</v>
      </c>
      <c r="R37" s="1">
        <f t="shared" si="63"/>
        <v>2.9025000000000006E-3</v>
      </c>
      <c r="S37" s="1">
        <f t="shared" si="63"/>
        <v>5.3268750000000009E-3</v>
      </c>
      <c r="T37" s="1">
        <f t="shared" si="63"/>
        <v>9.1462500000000033E-3</v>
      </c>
      <c r="U37" s="1">
        <f t="shared" si="63"/>
        <v>1.5024375000000003E-2</v>
      </c>
      <c r="V37" s="1">
        <f t="shared" si="63"/>
        <v>2.2140000000000003E-2</v>
      </c>
      <c r="W37" s="1">
        <f t="shared" si="63"/>
        <v>3.1440937500000009E-2</v>
      </c>
      <c r="X37" s="1">
        <f t="shared" si="63"/>
        <v>4.1321250000000011E-2</v>
      </c>
      <c r="Y37" s="1">
        <f t="shared" si="63"/>
        <v>5.0647500000000005E-2</v>
      </c>
      <c r="Z37" s="1">
        <f t="shared" si="63"/>
        <v>5.835375000000001E-2</v>
      </c>
      <c r="AA37" s="1">
        <f t="shared" si="63"/>
        <v>5.7673125000000006E-2</v>
      </c>
      <c r="AB37" s="1">
        <f t="shared" si="63"/>
        <v>5.5687500000000015E-2</v>
      </c>
      <c r="AC37" s="1">
        <f t="shared" si="63"/>
        <v>4.6473750000000008E-2</v>
      </c>
      <c r="AD37" s="1">
        <f t="shared" si="63"/>
        <v>3.2805000000000008E-2</v>
      </c>
      <c r="AE37" s="1">
        <f t="shared" si="63"/>
        <v>1.8452812500000006E-2</v>
      </c>
      <c r="AF37" s="1">
        <f t="shared" si="63"/>
        <v>0</v>
      </c>
      <c r="AG37" s="1">
        <f t="shared" si="63"/>
        <v>0</v>
      </c>
      <c r="AH37" s="1">
        <f t="shared" si="63"/>
        <v>0</v>
      </c>
      <c r="AI37" s="1">
        <f t="shared" si="63"/>
        <v>0</v>
      </c>
      <c r="AJ37" s="1">
        <f t="shared" si="63"/>
        <v>0</v>
      </c>
      <c r="AK37" s="1">
        <f t="shared" si="63"/>
        <v>0</v>
      </c>
      <c r="AL37" s="1">
        <f t="shared" si="63"/>
        <v>0</v>
      </c>
      <c r="AM37" s="1">
        <f t="shared" si="63"/>
        <v>0</v>
      </c>
      <c r="AN37" s="1">
        <f t="shared" si="63"/>
        <v>0</v>
      </c>
      <c r="AO37" s="1">
        <f t="shared" si="63"/>
        <v>0</v>
      </c>
      <c r="AP37" s="1">
        <f t="shared" si="63"/>
        <v>0</v>
      </c>
      <c r="AQ37" s="1">
        <f t="shared" ref="AQ37:BV37" si="64">AQ36*$J37</f>
        <v>0</v>
      </c>
      <c r="AR37" s="1">
        <f t="shared" si="64"/>
        <v>0</v>
      </c>
      <c r="AS37" s="1">
        <f t="shared" si="64"/>
        <v>0</v>
      </c>
      <c r="AT37" s="1">
        <f t="shared" si="64"/>
        <v>0</v>
      </c>
      <c r="AU37" s="1">
        <f t="shared" si="64"/>
        <v>0</v>
      </c>
      <c r="AV37" s="1">
        <f t="shared" si="64"/>
        <v>0</v>
      </c>
      <c r="AW37" s="1">
        <f t="shared" si="64"/>
        <v>0</v>
      </c>
      <c r="AX37" s="1">
        <f t="shared" si="64"/>
        <v>0</v>
      </c>
      <c r="AY37" s="1">
        <f t="shared" si="64"/>
        <v>0</v>
      </c>
      <c r="AZ37" s="1">
        <f t="shared" si="64"/>
        <v>0</v>
      </c>
      <c r="BA37" s="1">
        <f t="shared" si="64"/>
        <v>0</v>
      </c>
      <c r="BB37" s="1">
        <f t="shared" si="64"/>
        <v>0</v>
      </c>
      <c r="BC37" s="1">
        <f t="shared" si="64"/>
        <v>0</v>
      </c>
      <c r="BD37" s="1">
        <f t="shared" si="64"/>
        <v>0</v>
      </c>
      <c r="BE37" s="1">
        <f t="shared" si="64"/>
        <v>0</v>
      </c>
      <c r="BF37" s="1">
        <f t="shared" si="64"/>
        <v>0</v>
      </c>
      <c r="BG37" s="1">
        <f t="shared" si="64"/>
        <v>0</v>
      </c>
      <c r="BH37" s="1">
        <f t="shared" si="64"/>
        <v>0</v>
      </c>
      <c r="BI37" s="1">
        <f t="shared" si="64"/>
        <v>0</v>
      </c>
      <c r="BJ37" s="1">
        <f t="shared" si="64"/>
        <v>0</v>
      </c>
      <c r="BK37" s="1">
        <f t="shared" si="64"/>
        <v>0</v>
      </c>
      <c r="BL37" s="1">
        <f t="shared" si="64"/>
        <v>0</v>
      </c>
      <c r="BM37" s="1">
        <f t="shared" si="64"/>
        <v>0</v>
      </c>
      <c r="BN37" s="1">
        <f t="shared" si="64"/>
        <v>0</v>
      </c>
      <c r="BO37" s="1">
        <f t="shared" si="64"/>
        <v>0</v>
      </c>
      <c r="BP37" s="1">
        <f t="shared" si="64"/>
        <v>0</v>
      </c>
      <c r="BQ37" s="1">
        <f t="shared" si="64"/>
        <v>0</v>
      </c>
      <c r="BR37" s="1">
        <f t="shared" si="64"/>
        <v>0</v>
      </c>
      <c r="BS37" s="1">
        <f t="shared" si="64"/>
        <v>0</v>
      </c>
      <c r="BT37" s="1">
        <f t="shared" si="64"/>
        <v>0</v>
      </c>
      <c r="BU37" s="1">
        <f t="shared" si="64"/>
        <v>0</v>
      </c>
      <c r="BV37" s="1">
        <f t="shared" si="64"/>
        <v>0</v>
      </c>
      <c r="BW37" s="1">
        <f t="shared" ref="BW37:DB37" si="65">BW36*$J37</f>
        <v>0</v>
      </c>
      <c r="BX37" s="1">
        <f t="shared" si="65"/>
        <v>0</v>
      </c>
      <c r="BY37" s="1">
        <f t="shared" si="65"/>
        <v>0</v>
      </c>
      <c r="BZ37" s="1">
        <f t="shared" si="65"/>
        <v>0</v>
      </c>
      <c r="CA37" s="1">
        <f t="shared" si="65"/>
        <v>0</v>
      </c>
      <c r="CB37" s="1">
        <f t="shared" si="65"/>
        <v>0</v>
      </c>
      <c r="CC37" s="1">
        <f t="shared" si="65"/>
        <v>0</v>
      </c>
      <c r="CD37" s="1">
        <f t="shared" si="65"/>
        <v>0</v>
      </c>
      <c r="CE37" s="1">
        <f t="shared" si="65"/>
        <v>0</v>
      </c>
      <c r="CF37" s="1">
        <f t="shared" si="65"/>
        <v>0</v>
      </c>
      <c r="CG37" s="1">
        <f t="shared" si="65"/>
        <v>0</v>
      </c>
      <c r="CH37" s="1">
        <f t="shared" si="65"/>
        <v>0</v>
      </c>
      <c r="CI37" s="1">
        <f t="shared" si="65"/>
        <v>0</v>
      </c>
      <c r="CJ37" s="1">
        <f t="shared" si="65"/>
        <v>0</v>
      </c>
      <c r="CK37" s="1">
        <f t="shared" si="65"/>
        <v>0</v>
      </c>
      <c r="CL37" s="1">
        <f t="shared" si="65"/>
        <v>0</v>
      </c>
      <c r="CM37" s="1">
        <f t="shared" si="65"/>
        <v>0</v>
      </c>
      <c r="CN37" s="1">
        <f t="shared" si="65"/>
        <v>0</v>
      </c>
      <c r="CO37" s="1">
        <f t="shared" si="65"/>
        <v>0</v>
      </c>
      <c r="CP37" s="1">
        <f t="shared" si="65"/>
        <v>0</v>
      </c>
      <c r="CQ37" s="1">
        <f t="shared" si="65"/>
        <v>0</v>
      </c>
      <c r="CR37" s="1">
        <f t="shared" si="65"/>
        <v>0</v>
      </c>
      <c r="CS37" s="1">
        <f t="shared" si="65"/>
        <v>0</v>
      </c>
      <c r="CT37" s="1">
        <f t="shared" si="65"/>
        <v>0</v>
      </c>
      <c r="CU37" s="1">
        <f t="shared" si="65"/>
        <v>0</v>
      </c>
      <c r="CV37" s="1">
        <f t="shared" si="65"/>
        <v>0</v>
      </c>
      <c r="CW37" s="1">
        <f t="shared" si="65"/>
        <v>0</v>
      </c>
      <c r="CX37" s="1">
        <f t="shared" si="65"/>
        <v>0</v>
      </c>
      <c r="CY37" s="1">
        <f t="shared" si="65"/>
        <v>0</v>
      </c>
      <c r="CZ37" s="1">
        <f t="shared" si="65"/>
        <v>0</v>
      </c>
      <c r="DA37" s="1">
        <f t="shared" si="65"/>
        <v>0</v>
      </c>
      <c r="DB37" s="1">
        <f t="shared" si="65"/>
        <v>0</v>
      </c>
      <c r="DC37" s="1">
        <f>DC36*$J37</f>
        <v>0</v>
      </c>
      <c r="DD37" s="1">
        <f>DD36*$J37</f>
        <v>0</v>
      </c>
      <c r="DE37" s="1">
        <f>DE36*$J37</f>
        <v>0</v>
      </c>
      <c r="DF37" s="1">
        <f>DF36*$J37</f>
        <v>0</v>
      </c>
      <c r="DG37" s="1">
        <f>DG36*$J37</f>
        <v>0</v>
      </c>
    </row>
    <row r="38" spans="1:111" ht="12.75" customHeight="1" x14ac:dyDescent="0.2">
      <c r="G38" s="19"/>
      <c r="H38" s="46">
        <f t="shared" si="62"/>
        <v>16</v>
      </c>
      <c r="I38" s="32">
        <v>4</v>
      </c>
      <c r="J38" s="34">
        <f t="shared" si="28"/>
        <v>0.2</v>
      </c>
      <c r="K38" s="1">
        <f>K36*$J38</f>
        <v>1.2500000000000005E-6</v>
      </c>
      <c r="L38" s="1">
        <f>L36*$J38</f>
        <v>5.000000000000003E-6</v>
      </c>
      <c r="M38" s="1">
        <f>M36*$J38</f>
        <v>1.7500000000000005E-5</v>
      </c>
      <c r="N38" s="1">
        <f>N36*$J38</f>
        <v>5.0000000000000016E-5</v>
      </c>
      <c r="O38" s="1">
        <f>O36*$J38</f>
        <v>1.2625000000000003E-4</v>
      </c>
      <c r="P38" s="1">
        <f t="shared" ref="P38:BV38" si="66">P36*$J38</f>
        <v>3.1000000000000016E-4</v>
      </c>
      <c r="Q38" s="1">
        <f t="shared" si="66"/>
        <v>6.4750000000000018E-4</v>
      </c>
      <c r="R38" s="1">
        <f t="shared" si="66"/>
        <v>1.2900000000000003E-3</v>
      </c>
      <c r="S38" s="1">
        <f t="shared" si="66"/>
        <v>2.3675000000000007E-3</v>
      </c>
      <c r="T38" s="1">
        <f t="shared" si="66"/>
        <v>4.0650000000000018E-3</v>
      </c>
      <c r="U38" s="1">
        <f t="shared" si="66"/>
        <v>6.677500000000002E-3</v>
      </c>
      <c r="V38" s="1">
        <f t="shared" si="66"/>
        <v>9.8400000000000015E-3</v>
      </c>
      <c r="W38" s="1">
        <f t="shared" si="66"/>
        <v>1.3973750000000005E-2</v>
      </c>
      <c r="X38" s="1">
        <f t="shared" si="66"/>
        <v>1.8365000000000003E-2</v>
      </c>
      <c r="Y38" s="1">
        <f t="shared" si="66"/>
        <v>2.2510000000000002E-2</v>
      </c>
      <c r="Z38" s="1">
        <f t="shared" si="66"/>
        <v>2.5935000000000003E-2</v>
      </c>
      <c r="AA38" s="1">
        <f t="shared" si="66"/>
        <v>2.5632500000000003E-2</v>
      </c>
      <c r="AB38" s="1">
        <f t="shared" si="66"/>
        <v>2.4750000000000008E-2</v>
      </c>
      <c r="AC38" s="1">
        <f t="shared" si="66"/>
        <v>2.0655000000000007E-2</v>
      </c>
      <c r="AD38" s="1">
        <f t="shared" si="66"/>
        <v>1.4580000000000004E-2</v>
      </c>
      <c r="AE38" s="1">
        <f t="shared" si="66"/>
        <v>8.2012500000000019E-3</v>
      </c>
      <c r="AF38" s="1">
        <f t="shared" si="66"/>
        <v>0</v>
      </c>
      <c r="AG38" s="1">
        <f t="shared" si="66"/>
        <v>0</v>
      </c>
      <c r="AH38" s="1">
        <f t="shared" si="66"/>
        <v>0</v>
      </c>
      <c r="AI38" s="1">
        <f t="shared" si="66"/>
        <v>0</v>
      </c>
      <c r="AJ38" s="1">
        <f t="shared" si="66"/>
        <v>0</v>
      </c>
      <c r="AK38" s="1">
        <f t="shared" si="66"/>
        <v>0</v>
      </c>
      <c r="AL38" s="1">
        <f t="shared" si="66"/>
        <v>0</v>
      </c>
      <c r="AM38" s="1">
        <f t="shared" si="66"/>
        <v>0</v>
      </c>
      <c r="AN38" s="1">
        <f t="shared" si="66"/>
        <v>0</v>
      </c>
      <c r="AO38" s="1">
        <f t="shared" si="66"/>
        <v>0</v>
      </c>
      <c r="AP38" s="1">
        <f t="shared" si="66"/>
        <v>0</v>
      </c>
      <c r="AQ38" s="1">
        <f t="shared" si="66"/>
        <v>0</v>
      </c>
      <c r="AR38" s="1">
        <f t="shared" si="66"/>
        <v>0</v>
      </c>
      <c r="AS38" s="1">
        <f t="shared" si="66"/>
        <v>0</v>
      </c>
      <c r="AT38" s="1">
        <f t="shared" si="66"/>
        <v>0</v>
      </c>
      <c r="AU38" s="1">
        <f t="shared" si="66"/>
        <v>0</v>
      </c>
      <c r="AV38" s="1">
        <f t="shared" si="66"/>
        <v>0</v>
      </c>
      <c r="AW38" s="1">
        <f t="shared" si="66"/>
        <v>0</v>
      </c>
      <c r="AX38" s="1">
        <f t="shared" si="66"/>
        <v>0</v>
      </c>
      <c r="AY38" s="1">
        <f t="shared" si="66"/>
        <v>0</v>
      </c>
      <c r="AZ38" s="1">
        <f t="shared" si="66"/>
        <v>0</v>
      </c>
      <c r="BA38" s="1">
        <f t="shared" si="66"/>
        <v>0</v>
      </c>
      <c r="BB38" s="1">
        <f t="shared" si="66"/>
        <v>0</v>
      </c>
      <c r="BC38" s="1">
        <f t="shared" si="66"/>
        <v>0</v>
      </c>
      <c r="BD38" s="1">
        <f t="shared" si="66"/>
        <v>0</v>
      </c>
      <c r="BE38" s="1">
        <f t="shared" si="66"/>
        <v>0</v>
      </c>
      <c r="BF38" s="1">
        <f t="shared" si="66"/>
        <v>0</v>
      </c>
      <c r="BG38" s="1">
        <f t="shared" si="66"/>
        <v>0</v>
      </c>
      <c r="BH38" s="1">
        <f t="shared" si="66"/>
        <v>0</v>
      </c>
      <c r="BI38" s="1">
        <f t="shared" si="66"/>
        <v>0</v>
      </c>
      <c r="BJ38" s="1">
        <f t="shared" si="66"/>
        <v>0</v>
      </c>
      <c r="BK38" s="1">
        <f t="shared" si="66"/>
        <v>0</v>
      </c>
      <c r="BL38" s="1">
        <f t="shared" si="66"/>
        <v>0</v>
      </c>
      <c r="BM38" s="1">
        <f t="shared" si="66"/>
        <v>0</v>
      </c>
      <c r="BN38" s="1">
        <f t="shared" si="66"/>
        <v>0</v>
      </c>
      <c r="BO38" s="1">
        <f t="shared" si="66"/>
        <v>0</v>
      </c>
      <c r="BP38" s="1">
        <f t="shared" si="66"/>
        <v>0</v>
      </c>
      <c r="BQ38" s="1">
        <f t="shared" si="66"/>
        <v>0</v>
      </c>
      <c r="BR38" s="1">
        <f t="shared" si="66"/>
        <v>0</v>
      </c>
      <c r="BS38" s="1">
        <f t="shared" si="66"/>
        <v>0</v>
      </c>
      <c r="BT38" s="1">
        <f t="shared" si="66"/>
        <v>0</v>
      </c>
      <c r="BU38" s="1">
        <f t="shared" si="66"/>
        <v>0</v>
      </c>
      <c r="BV38" s="1">
        <f t="shared" si="66"/>
        <v>0</v>
      </c>
      <c r="BW38" s="1">
        <f t="shared" ref="BW38:DG38" si="67">BW36*$J38</f>
        <v>0</v>
      </c>
      <c r="BX38" s="1">
        <f t="shared" si="67"/>
        <v>0</v>
      </c>
      <c r="BY38" s="1">
        <f t="shared" si="67"/>
        <v>0</v>
      </c>
      <c r="BZ38" s="1">
        <f t="shared" si="67"/>
        <v>0</v>
      </c>
      <c r="CA38" s="1">
        <f t="shared" si="67"/>
        <v>0</v>
      </c>
      <c r="CB38" s="1">
        <f t="shared" si="67"/>
        <v>0</v>
      </c>
      <c r="CC38" s="1">
        <f t="shared" si="67"/>
        <v>0</v>
      </c>
      <c r="CD38" s="1">
        <f t="shared" si="67"/>
        <v>0</v>
      </c>
      <c r="CE38" s="1">
        <f t="shared" si="67"/>
        <v>0</v>
      </c>
      <c r="CF38" s="1">
        <f t="shared" si="67"/>
        <v>0</v>
      </c>
      <c r="CG38" s="1">
        <f t="shared" si="67"/>
        <v>0</v>
      </c>
      <c r="CH38" s="1">
        <f t="shared" si="67"/>
        <v>0</v>
      </c>
      <c r="CI38" s="1">
        <f t="shared" si="67"/>
        <v>0</v>
      </c>
      <c r="CJ38" s="1">
        <f t="shared" si="67"/>
        <v>0</v>
      </c>
      <c r="CK38" s="1">
        <f t="shared" si="67"/>
        <v>0</v>
      </c>
      <c r="CL38" s="1">
        <f t="shared" si="67"/>
        <v>0</v>
      </c>
      <c r="CM38" s="1">
        <f t="shared" si="67"/>
        <v>0</v>
      </c>
      <c r="CN38" s="1">
        <f t="shared" si="67"/>
        <v>0</v>
      </c>
      <c r="CO38" s="1">
        <f t="shared" si="67"/>
        <v>0</v>
      </c>
      <c r="CP38" s="1">
        <f t="shared" si="67"/>
        <v>0</v>
      </c>
      <c r="CQ38" s="1">
        <f t="shared" si="67"/>
        <v>0</v>
      </c>
      <c r="CR38" s="1">
        <f t="shared" si="67"/>
        <v>0</v>
      </c>
      <c r="CS38" s="1">
        <f t="shared" si="67"/>
        <v>0</v>
      </c>
      <c r="CT38" s="1">
        <f t="shared" si="67"/>
        <v>0</v>
      </c>
      <c r="CU38" s="1">
        <f t="shared" si="67"/>
        <v>0</v>
      </c>
      <c r="CV38" s="1">
        <f t="shared" si="67"/>
        <v>0</v>
      </c>
      <c r="CW38" s="1">
        <f t="shared" si="67"/>
        <v>0</v>
      </c>
      <c r="CX38" s="1">
        <f t="shared" si="67"/>
        <v>0</v>
      </c>
      <c r="CY38" s="1">
        <f t="shared" si="67"/>
        <v>0</v>
      </c>
      <c r="CZ38" s="1">
        <f t="shared" si="67"/>
        <v>0</v>
      </c>
      <c r="DA38" s="1">
        <f t="shared" si="67"/>
        <v>0</v>
      </c>
      <c r="DB38" s="1">
        <f t="shared" si="67"/>
        <v>0</v>
      </c>
      <c r="DC38" s="1">
        <f t="shared" si="67"/>
        <v>0</v>
      </c>
      <c r="DD38" s="1">
        <f t="shared" si="67"/>
        <v>0</v>
      </c>
      <c r="DE38" s="1">
        <f t="shared" si="67"/>
        <v>0</v>
      </c>
      <c r="DF38" s="1">
        <f t="shared" si="67"/>
        <v>0</v>
      </c>
      <c r="DG38" s="1">
        <f t="shared" si="67"/>
        <v>0</v>
      </c>
    </row>
    <row r="39" spans="1:111" ht="12.75" customHeight="1" x14ac:dyDescent="0.2">
      <c r="G39" s="19"/>
      <c r="H39" s="46">
        <f t="shared" si="62"/>
        <v>9</v>
      </c>
      <c r="I39" s="32">
        <v>3</v>
      </c>
      <c r="J39" s="34">
        <f t="shared" si="28"/>
        <v>0.15</v>
      </c>
      <c r="K39" s="1">
        <f>K36*$J39</f>
        <v>9.3750000000000024E-7</v>
      </c>
      <c r="L39" s="1">
        <f>L36*$J39</f>
        <v>3.7500000000000014E-6</v>
      </c>
      <c r="M39" s="1">
        <f>M36*$J39</f>
        <v>1.3125000000000004E-5</v>
      </c>
      <c r="N39" s="1">
        <f>N36*$J39</f>
        <v>3.750000000000001E-5</v>
      </c>
      <c r="O39" s="1">
        <f>O36*$J39</f>
        <v>9.4687500000000004E-5</v>
      </c>
      <c r="P39" s="1">
        <f t="shared" ref="P39:BV39" si="68">P36*$J39</f>
        <v>2.3250000000000007E-4</v>
      </c>
      <c r="Q39" s="1">
        <f t="shared" si="68"/>
        <v>4.8562500000000011E-4</v>
      </c>
      <c r="R39" s="1">
        <f t="shared" si="68"/>
        <v>9.6750000000000004E-4</v>
      </c>
      <c r="S39" s="1">
        <f t="shared" si="68"/>
        <v>1.7756250000000003E-3</v>
      </c>
      <c r="T39" s="1">
        <f t="shared" si="68"/>
        <v>3.0487500000000007E-3</v>
      </c>
      <c r="U39" s="1">
        <f t="shared" si="68"/>
        <v>5.0081250000000013E-3</v>
      </c>
      <c r="V39" s="1">
        <f t="shared" si="68"/>
        <v>7.3800000000000011E-3</v>
      </c>
      <c r="W39" s="1">
        <f t="shared" si="68"/>
        <v>1.0480312500000004E-2</v>
      </c>
      <c r="X39" s="1">
        <f t="shared" si="68"/>
        <v>1.3773750000000003E-2</v>
      </c>
      <c r="Y39" s="1">
        <f t="shared" si="68"/>
        <v>1.6882500000000002E-2</v>
      </c>
      <c r="Z39" s="1">
        <f t="shared" si="68"/>
        <v>1.945125E-2</v>
      </c>
      <c r="AA39" s="1">
        <f t="shared" si="68"/>
        <v>1.9224375000000002E-2</v>
      </c>
      <c r="AB39" s="1">
        <f t="shared" si="68"/>
        <v>1.8562500000000003E-2</v>
      </c>
      <c r="AC39" s="1">
        <f t="shared" si="68"/>
        <v>1.5491250000000002E-2</v>
      </c>
      <c r="AD39" s="1">
        <f t="shared" si="68"/>
        <v>1.0935000000000002E-2</v>
      </c>
      <c r="AE39" s="1">
        <f t="shared" si="68"/>
        <v>6.150937500000001E-3</v>
      </c>
      <c r="AF39" s="1">
        <f t="shared" si="68"/>
        <v>0</v>
      </c>
      <c r="AG39" s="1">
        <f t="shared" si="68"/>
        <v>0</v>
      </c>
      <c r="AH39" s="1">
        <f t="shared" si="68"/>
        <v>0</v>
      </c>
      <c r="AI39" s="1">
        <f t="shared" si="68"/>
        <v>0</v>
      </c>
      <c r="AJ39" s="1">
        <f t="shared" si="68"/>
        <v>0</v>
      </c>
      <c r="AK39" s="1">
        <f t="shared" si="68"/>
        <v>0</v>
      </c>
      <c r="AL39" s="1">
        <f t="shared" si="68"/>
        <v>0</v>
      </c>
      <c r="AM39" s="1">
        <f t="shared" si="68"/>
        <v>0</v>
      </c>
      <c r="AN39" s="1">
        <f t="shared" si="68"/>
        <v>0</v>
      </c>
      <c r="AO39" s="1">
        <f t="shared" si="68"/>
        <v>0</v>
      </c>
      <c r="AP39" s="1">
        <f t="shared" si="68"/>
        <v>0</v>
      </c>
      <c r="AQ39" s="1">
        <f t="shared" si="68"/>
        <v>0</v>
      </c>
      <c r="AR39" s="1">
        <f t="shared" si="68"/>
        <v>0</v>
      </c>
      <c r="AS39" s="1">
        <f t="shared" si="68"/>
        <v>0</v>
      </c>
      <c r="AT39" s="1">
        <f t="shared" si="68"/>
        <v>0</v>
      </c>
      <c r="AU39" s="1">
        <f t="shared" si="68"/>
        <v>0</v>
      </c>
      <c r="AV39" s="1">
        <f t="shared" si="68"/>
        <v>0</v>
      </c>
      <c r="AW39" s="1">
        <f t="shared" si="68"/>
        <v>0</v>
      </c>
      <c r="AX39" s="1">
        <f t="shared" si="68"/>
        <v>0</v>
      </c>
      <c r="AY39" s="1">
        <f t="shared" si="68"/>
        <v>0</v>
      </c>
      <c r="AZ39" s="1">
        <f t="shared" si="68"/>
        <v>0</v>
      </c>
      <c r="BA39" s="1">
        <f t="shared" si="68"/>
        <v>0</v>
      </c>
      <c r="BB39" s="1">
        <f t="shared" si="68"/>
        <v>0</v>
      </c>
      <c r="BC39" s="1">
        <f t="shared" si="68"/>
        <v>0</v>
      </c>
      <c r="BD39" s="1">
        <f t="shared" si="68"/>
        <v>0</v>
      </c>
      <c r="BE39" s="1">
        <f t="shared" si="68"/>
        <v>0</v>
      </c>
      <c r="BF39" s="1">
        <f t="shared" si="68"/>
        <v>0</v>
      </c>
      <c r="BG39" s="1">
        <f t="shared" si="68"/>
        <v>0</v>
      </c>
      <c r="BH39" s="1">
        <f t="shared" si="68"/>
        <v>0</v>
      </c>
      <c r="BI39" s="1">
        <f t="shared" si="68"/>
        <v>0</v>
      </c>
      <c r="BJ39" s="1">
        <f t="shared" si="68"/>
        <v>0</v>
      </c>
      <c r="BK39" s="1">
        <f t="shared" si="68"/>
        <v>0</v>
      </c>
      <c r="BL39" s="1">
        <f t="shared" si="68"/>
        <v>0</v>
      </c>
      <c r="BM39" s="1">
        <f t="shared" si="68"/>
        <v>0</v>
      </c>
      <c r="BN39" s="1">
        <f t="shared" si="68"/>
        <v>0</v>
      </c>
      <c r="BO39" s="1">
        <f t="shared" si="68"/>
        <v>0</v>
      </c>
      <c r="BP39" s="1">
        <f t="shared" si="68"/>
        <v>0</v>
      </c>
      <c r="BQ39" s="1">
        <f t="shared" si="68"/>
        <v>0</v>
      </c>
      <c r="BR39" s="1">
        <f t="shared" si="68"/>
        <v>0</v>
      </c>
      <c r="BS39" s="1">
        <f t="shared" si="68"/>
        <v>0</v>
      </c>
      <c r="BT39" s="1">
        <f t="shared" si="68"/>
        <v>0</v>
      </c>
      <c r="BU39" s="1">
        <f t="shared" si="68"/>
        <v>0</v>
      </c>
      <c r="BV39" s="1">
        <f t="shared" si="68"/>
        <v>0</v>
      </c>
      <c r="BW39" s="1">
        <f t="shared" ref="BW39:DG39" si="69">BW36*$J39</f>
        <v>0</v>
      </c>
      <c r="BX39" s="1">
        <f t="shared" si="69"/>
        <v>0</v>
      </c>
      <c r="BY39" s="1">
        <f t="shared" si="69"/>
        <v>0</v>
      </c>
      <c r="BZ39" s="1">
        <f t="shared" si="69"/>
        <v>0</v>
      </c>
      <c r="CA39" s="1">
        <f t="shared" si="69"/>
        <v>0</v>
      </c>
      <c r="CB39" s="1">
        <f t="shared" si="69"/>
        <v>0</v>
      </c>
      <c r="CC39" s="1">
        <f t="shared" si="69"/>
        <v>0</v>
      </c>
      <c r="CD39" s="1">
        <f t="shared" si="69"/>
        <v>0</v>
      </c>
      <c r="CE39" s="1">
        <f t="shared" si="69"/>
        <v>0</v>
      </c>
      <c r="CF39" s="1">
        <f t="shared" si="69"/>
        <v>0</v>
      </c>
      <c r="CG39" s="1">
        <f t="shared" si="69"/>
        <v>0</v>
      </c>
      <c r="CH39" s="1">
        <f t="shared" si="69"/>
        <v>0</v>
      </c>
      <c r="CI39" s="1">
        <f t="shared" si="69"/>
        <v>0</v>
      </c>
      <c r="CJ39" s="1">
        <f t="shared" si="69"/>
        <v>0</v>
      </c>
      <c r="CK39" s="1">
        <f t="shared" si="69"/>
        <v>0</v>
      </c>
      <c r="CL39" s="1">
        <f t="shared" si="69"/>
        <v>0</v>
      </c>
      <c r="CM39" s="1">
        <f t="shared" si="69"/>
        <v>0</v>
      </c>
      <c r="CN39" s="1">
        <f t="shared" si="69"/>
        <v>0</v>
      </c>
      <c r="CO39" s="1">
        <f t="shared" si="69"/>
        <v>0</v>
      </c>
      <c r="CP39" s="1">
        <f t="shared" si="69"/>
        <v>0</v>
      </c>
      <c r="CQ39" s="1">
        <f t="shared" si="69"/>
        <v>0</v>
      </c>
      <c r="CR39" s="1">
        <f t="shared" si="69"/>
        <v>0</v>
      </c>
      <c r="CS39" s="1">
        <f t="shared" si="69"/>
        <v>0</v>
      </c>
      <c r="CT39" s="1">
        <f t="shared" si="69"/>
        <v>0</v>
      </c>
      <c r="CU39" s="1">
        <f t="shared" si="69"/>
        <v>0</v>
      </c>
      <c r="CV39" s="1">
        <f t="shared" si="69"/>
        <v>0</v>
      </c>
      <c r="CW39" s="1">
        <f t="shared" si="69"/>
        <v>0</v>
      </c>
      <c r="CX39" s="1">
        <f t="shared" si="69"/>
        <v>0</v>
      </c>
      <c r="CY39" s="1">
        <f t="shared" si="69"/>
        <v>0</v>
      </c>
      <c r="CZ39" s="1">
        <f t="shared" si="69"/>
        <v>0</v>
      </c>
      <c r="DA39" s="1">
        <f t="shared" si="69"/>
        <v>0</v>
      </c>
      <c r="DB39" s="1">
        <f t="shared" si="69"/>
        <v>0</v>
      </c>
      <c r="DC39" s="1">
        <f t="shared" si="69"/>
        <v>0</v>
      </c>
      <c r="DD39" s="1">
        <f t="shared" si="69"/>
        <v>0</v>
      </c>
      <c r="DE39" s="1">
        <f t="shared" si="69"/>
        <v>0</v>
      </c>
      <c r="DF39" s="1">
        <f t="shared" si="69"/>
        <v>0</v>
      </c>
      <c r="DG39" s="1">
        <f t="shared" si="69"/>
        <v>0</v>
      </c>
    </row>
    <row r="40" spans="1:111" ht="12.75" customHeight="1" x14ac:dyDescent="0.2">
      <c r="G40" s="19"/>
      <c r="H40" s="46">
        <f t="shared" si="62"/>
        <v>4</v>
      </c>
      <c r="I40" s="32">
        <v>2</v>
      </c>
      <c r="J40" s="34">
        <f t="shared" si="28"/>
        <v>0.1</v>
      </c>
      <c r="K40" s="1">
        <f>K36*$J40</f>
        <v>6.2500000000000026E-7</v>
      </c>
      <c r="L40" s="1">
        <f>L36*$J40</f>
        <v>2.5000000000000015E-6</v>
      </c>
      <c r="M40" s="1">
        <f>M36*$J40</f>
        <v>8.7500000000000026E-6</v>
      </c>
      <c r="N40" s="1">
        <f>N36*$J40</f>
        <v>2.5000000000000008E-5</v>
      </c>
      <c r="O40" s="1">
        <f>O36*$J40</f>
        <v>6.3125000000000016E-5</v>
      </c>
      <c r="P40" s="1">
        <f t="shared" ref="P40:BV40" si="70">P36*$J40</f>
        <v>1.5500000000000008E-4</v>
      </c>
      <c r="Q40" s="1">
        <f t="shared" si="70"/>
        <v>3.2375000000000009E-4</v>
      </c>
      <c r="R40" s="1">
        <f t="shared" si="70"/>
        <v>6.4500000000000017E-4</v>
      </c>
      <c r="S40" s="1">
        <f t="shared" si="70"/>
        <v>1.1837500000000003E-3</v>
      </c>
      <c r="T40" s="1">
        <f t="shared" si="70"/>
        <v>2.0325000000000009E-3</v>
      </c>
      <c r="U40" s="1">
        <f t="shared" si="70"/>
        <v>3.338750000000001E-3</v>
      </c>
      <c r="V40" s="1">
        <f t="shared" si="70"/>
        <v>4.9200000000000008E-3</v>
      </c>
      <c r="W40" s="1">
        <f t="shared" si="70"/>
        <v>6.9868750000000026E-3</v>
      </c>
      <c r="X40" s="1">
        <f t="shared" si="70"/>
        <v>9.1825000000000014E-3</v>
      </c>
      <c r="Y40" s="1">
        <f t="shared" si="70"/>
        <v>1.1255000000000001E-2</v>
      </c>
      <c r="Z40" s="1">
        <f t="shared" si="70"/>
        <v>1.2967500000000002E-2</v>
      </c>
      <c r="AA40" s="1">
        <f t="shared" si="70"/>
        <v>1.2816250000000001E-2</v>
      </c>
      <c r="AB40" s="1">
        <f t="shared" si="70"/>
        <v>1.2375000000000004E-2</v>
      </c>
      <c r="AC40" s="1">
        <f t="shared" si="70"/>
        <v>1.0327500000000003E-2</v>
      </c>
      <c r="AD40" s="1">
        <f t="shared" si="70"/>
        <v>7.2900000000000022E-3</v>
      </c>
      <c r="AE40" s="1">
        <f t="shared" si="70"/>
        <v>4.100625000000001E-3</v>
      </c>
      <c r="AF40" s="1">
        <f t="shared" si="70"/>
        <v>0</v>
      </c>
      <c r="AG40" s="1">
        <f t="shared" si="70"/>
        <v>0</v>
      </c>
      <c r="AH40" s="1">
        <f t="shared" si="70"/>
        <v>0</v>
      </c>
      <c r="AI40" s="1">
        <f t="shared" si="70"/>
        <v>0</v>
      </c>
      <c r="AJ40" s="1">
        <f t="shared" si="70"/>
        <v>0</v>
      </c>
      <c r="AK40" s="1">
        <f t="shared" si="70"/>
        <v>0</v>
      </c>
      <c r="AL40" s="1">
        <f t="shared" si="70"/>
        <v>0</v>
      </c>
      <c r="AM40" s="1">
        <f t="shared" si="70"/>
        <v>0</v>
      </c>
      <c r="AN40" s="1">
        <f t="shared" si="70"/>
        <v>0</v>
      </c>
      <c r="AO40" s="1">
        <f t="shared" si="70"/>
        <v>0</v>
      </c>
      <c r="AP40" s="1">
        <f t="shared" si="70"/>
        <v>0</v>
      </c>
      <c r="AQ40" s="1">
        <f t="shared" si="70"/>
        <v>0</v>
      </c>
      <c r="AR40" s="1">
        <f t="shared" si="70"/>
        <v>0</v>
      </c>
      <c r="AS40" s="1">
        <f t="shared" si="70"/>
        <v>0</v>
      </c>
      <c r="AT40" s="1">
        <f t="shared" si="70"/>
        <v>0</v>
      </c>
      <c r="AU40" s="1">
        <f t="shared" si="70"/>
        <v>0</v>
      </c>
      <c r="AV40" s="1">
        <f t="shared" si="70"/>
        <v>0</v>
      </c>
      <c r="AW40" s="1">
        <f t="shared" si="70"/>
        <v>0</v>
      </c>
      <c r="AX40" s="1">
        <f t="shared" si="70"/>
        <v>0</v>
      </c>
      <c r="AY40" s="1">
        <f t="shared" si="70"/>
        <v>0</v>
      </c>
      <c r="AZ40" s="1">
        <f t="shared" si="70"/>
        <v>0</v>
      </c>
      <c r="BA40" s="1">
        <f t="shared" si="70"/>
        <v>0</v>
      </c>
      <c r="BB40" s="1">
        <f t="shared" si="70"/>
        <v>0</v>
      </c>
      <c r="BC40" s="1">
        <f t="shared" si="70"/>
        <v>0</v>
      </c>
      <c r="BD40" s="1">
        <f t="shared" si="70"/>
        <v>0</v>
      </c>
      <c r="BE40" s="1">
        <f t="shared" si="70"/>
        <v>0</v>
      </c>
      <c r="BF40" s="1">
        <f t="shared" si="70"/>
        <v>0</v>
      </c>
      <c r="BG40" s="1">
        <f t="shared" si="70"/>
        <v>0</v>
      </c>
      <c r="BH40" s="1">
        <f t="shared" si="70"/>
        <v>0</v>
      </c>
      <c r="BI40" s="1">
        <f t="shared" si="70"/>
        <v>0</v>
      </c>
      <c r="BJ40" s="1">
        <f t="shared" si="70"/>
        <v>0</v>
      </c>
      <c r="BK40" s="1">
        <f t="shared" si="70"/>
        <v>0</v>
      </c>
      <c r="BL40" s="1">
        <f t="shared" si="70"/>
        <v>0</v>
      </c>
      <c r="BM40" s="1">
        <f t="shared" si="70"/>
        <v>0</v>
      </c>
      <c r="BN40" s="1">
        <f t="shared" si="70"/>
        <v>0</v>
      </c>
      <c r="BO40" s="1">
        <f t="shared" si="70"/>
        <v>0</v>
      </c>
      <c r="BP40" s="1">
        <f t="shared" si="70"/>
        <v>0</v>
      </c>
      <c r="BQ40" s="1">
        <f t="shared" si="70"/>
        <v>0</v>
      </c>
      <c r="BR40" s="1">
        <f t="shared" si="70"/>
        <v>0</v>
      </c>
      <c r="BS40" s="1">
        <f t="shared" si="70"/>
        <v>0</v>
      </c>
      <c r="BT40" s="1">
        <f t="shared" si="70"/>
        <v>0</v>
      </c>
      <c r="BU40" s="1">
        <f t="shared" si="70"/>
        <v>0</v>
      </c>
      <c r="BV40" s="1">
        <f t="shared" si="70"/>
        <v>0</v>
      </c>
      <c r="BW40" s="1">
        <f t="shared" ref="BW40:DG40" si="71">BW36*$J40</f>
        <v>0</v>
      </c>
      <c r="BX40" s="1">
        <f t="shared" si="71"/>
        <v>0</v>
      </c>
      <c r="BY40" s="1">
        <f t="shared" si="71"/>
        <v>0</v>
      </c>
      <c r="BZ40" s="1">
        <f t="shared" si="71"/>
        <v>0</v>
      </c>
      <c r="CA40" s="1">
        <f t="shared" si="71"/>
        <v>0</v>
      </c>
      <c r="CB40" s="1">
        <f t="shared" si="71"/>
        <v>0</v>
      </c>
      <c r="CC40" s="1">
        <f t="shared" si="71"/>
        <v>0</v>
      </c>
      <c r="CD40" s="1">
        <f t="shared" si="71"/>
        <v>0</v>
      </c>
      <c r="CE40" s="1">
        <f t="shared" si="71"/>
        <v>0</v>
      </c>
      <c r="CF40" s="1">
        <f t="shared" si="71"/>
        <v>0</v>
      </c>
      <c r="CG40" s="1">
        <f t="shared" si="71"/>
        <v>0</v>
      </c>
      <c r="CH40" s="1">
        <f t="shared" si="71"/>
        <v>0</v>
      </c>
      <c r="CI40" s="1">
        <f t="shared" si="71"/>
        <v>0</v>
      </c>
      <c r="CJ40" s="1">
        <f t="shared" si="71"/>
        <v>0</v>
      </c>
      <c r="CK40" s="1">
        <f t="shared" si="71"/>
        <v>0</v>
      </c>
      <c r="CL40" s="1">
        <f t="shared" si="71"/>
        <v>0</v>
      </c>
      <c r="CM40" s="1">
        <f t="shared" si="71"/>
        <v>0</v>
      </c>
      <c r="CN40" s="1">
        <f t="shared" si="71"/>
        <v>0</v>
      </c>
      <c r="CO40" s="1">
        <f t="shared" si="71"/>
        <v>0</v>
      </c>
      <c r="CP40" s="1">
        <f t="shared" si="71"/>
        <v>0</v>
      </c>
      <c r="CQ40" s="1">
        <f t="shared" si="71"/>
        <v>0</v>
      </c>
      <c r="CR40" s="1">
        <f t="shared" si="71"/>
        <v>0</v>
      </c>
      <c r="CS40" s="1">
        <f t="shared" si="71"/>
        <v>0</v>
      </c>
      <c r="CT40" s="1">
        <f t="shared" si="71"/>
        <v>0</v>
      </c>
      <c r="CU40" s="1">
        <f t="shared" si="71"/>
        <v>0</v>
      </c>
      <c r="CV40" s="1">
        <f t="shared" si="71"/>
        <v>0</v>
      </c>
      <c r="CW40" s="1">
        <f t="shared" si="71"/>
        <v>0</v>
      </c>
      <c r="CX40" s="1">
        <f t="shared" si="71"/>
        <v>0</v>
      </c>
      <c r="CY40" s="1">
        <f t="shared" si="71"/>
        <v>0</v>
      </c>
      <c r="CZ40" s="1">
        <f t="shared" si="71"/>
        <v>0</v>
      </c>
      <c r="DA40" s="1">
        <f t="shared" si="71"/>
        <v>0</v>
      </c>
      <c r="DB40" s="1">
        <f t="shared" si="71"/>
        <v>0</v>
      </c>
      <c r="DC40" s="1">
        <f t="shared" si="71"/>
        <v>0</v>
      </c>
      <c r="DD40" s="1">
        <f t="shared" si="71"/>
        <v>0</v>
      </c>
      <c r="DE40" s="1">
        <f t="shared" si="71"/>
        <v>0</v>
      </c>
      <c r="DF40" s="1">
        <f t="shared" si="71"/>
        <v>0</v>
      </c>
      <c r="DG40" s="1">
        <f t="shared" si="71"/>
        <v>0</v>
      </c>
    </row>
    <row r="41" spans="1:111" ht="12.75" customHeight="1" x14ac:dyDescent="0.2">
      <c r="G41" s="19"/>
      <c r="H41" s="46">
        <f t="shared" si="62"/>
        <v>1</v>
      </c>
      <c r="I41" s="32">
        <v>1</v>
      </c>
      <c r="J41" s="34">
        <f t="shared" si="28"/>
        <v>0.05</v>
      </c>
      <c r="K41" s="1">
        <f>K36*$J41</f>
        <v>3.1250000000000013E-7</v>
      </c>
      <c r="L41" s="1">
        <f>L36*$J41</f>
        <v>1.2500000000000007E-6</v>
      </c>
      <c r="M41" s="1">
        <f>M36*$J41</f>
        <v>4.3750000000000013E-6</v>
      </c>
      <c r="N41" s="1">
        <f>N36*$J41</f>
        <v>1.2500000000000004E-5</v>
      </c>
      <c r="O41" s="1">
        <f>O36*$J41</f>
        <v>3.1562500000000008E-5</v>
      </c>
      <c r="P41" s="1">
        <f t="shared" ref="P41:BV41" si="72">P36*$J41</f>
        <v>7.7500000000000041E-5</v>
      </c>
      <c r="Q41" s="1">
        <f t="shared" si="72"/>
        <v>1.6187500000000005E-4</v>
      </c>
      <c r="R41" s="1">
        <f t="shared" si="72"/>
        <v>3.2250000000000009E-4</v>
      </c>
      <c r="S41" s="1">
        <f t="shared" si="72"/>
        <v>5.9187500000000017E-4</v>
      </c>
      <c r="T41" s="1">
        <f t="shared" si="72"/>
        <v>1.0162500000000004E-3</v>
      </c>
      <c r="U41" s="1">
        <f t="shared" si="72"/>
        <v>1.6693750000000005E-3</v>
      </c>
      <c r="V41" s="1">
        <f t="shared" si="72"/>
        <v>2.4600000000000004E-3</v>
      </c>
      <c r="W41" s="1">
        <f t="shared" si="72"/>
        <v>3.4934375000000013E-3</v>
      </c>
      <c r="X41" s="1">
        <f t="shared" si="72"/>
        <v>4.5912500000000007E-3</v>
      </c>
      <c r="Y41" s="1">
        <f t="shared" si="72"/>
        <v>5.6275000000000006E-3</v>
      </c>
      <c r="Z41" s="1">
        <f t="shared" si="72"/>
        <v>6.4837500000000008E-3</v>
      </c>
      <c r="AA41" s="1">
        <f t="shared" si="72"/>
        <v>6.4081250000000006E-3</v>
      </c>
      <c r="AB41" s="1">
        <f t="shared" si="72"/>
        <v>6.187500000000002E-3</v>
      </c>
      <c r="AC41" s="1">
        <f t="shared" si="72"/>
        <v>5.1637500000000017E-3</v>
      </c>
      <c r="AD41" s="1">
        <f t="shared" si="72"/>
        <v>3.6450000000000011E-3</v>
      </c>
      <c r="AE41" s="1">
        <f t="shared" si="72"/>
        <v>2.0503125000000005E-3</v>
      </c>
      <c r="AF41" s="1">
        <f t="shared" si="72"/>
        <v>0</v>
      </c>
      <c r="AG41" s="1">
        <f t="shared" si="72"/>
        <v>0</v>
      </c>
      <c r="AH41" s="1">
        <f t="shared" si="72"/>
        <v>0</v>
      </c>
      <c r="AI41" s="1">
        <f t="shared" si="72"/>
        <v>0</v>
      </c>
      <c r="AJ41" s="1">
        <f t="shared" si="72"/>
        <v>0</v>
      </c>
      <c r="AK41" s="1">
        <f t="shared" si="72"/>
        <v>0</v>
      </c>
      <c r="AL41" s="1">
        <f t="shared" si="72"/>
        <v>0</v>
      </c>
      <c r="AM41" s="1">
        <f t="shared" si="72"/>
        <v>0</v>
      </c>
      <c r="AN41" s="1">
        <f t="shared" si="72"/>
        <v>0</v>
      </c>
      <c r="AO41" s="1">
        <f t="shared" si="72"/>
        <v>0</v>
      </c>
      <c r="AP41" s="1">
        <f t="shared" si="72"/>
        <v>0</v>
      </c>
      <c r="AQ41" s="1">
        <f t="shared" si="72"/>
        <v>0</v>
      </c>
      <c r="AR41" s="1">
        <f t="shared" si="72"/>
        <v>0</v>
      </c>
      <c r="AS41" s="1">
        <f t="shared" si="72"/>
        <v>0</v>
      </c>
      <c r="AT41" s="1">
        <f t="shared" si="72"/>
        <v>0</v>
      </c>
      <c r="AU41" s="1">
        <f t="shared" si="72"/>
        <v>0</v>
      </c>
      <c r="AV41" s="1">
        <f t="shared" si="72"/>
        <v>0</v>
      </c>
      <c r="AW41" s="1">
        <f t="shared" si="72"/>
        <v>0</v>
      </c>
      <c r="AX41" s="1">
        <f t="shared" si="72"/>
        <v>0</v>
      </c>
      <c r="AY41" s="1">
        <f t="shared" si="72"/>
        <v>0</v>
      </c>
      <c r="AZ41" s="1">
        <f t="shared" si="72"/>
        <v>0</v>
      </c>
      <c r="BA41" s="1">
        <f t="shared" si="72"/>
        <v>0</v>
      </c>
      <c r="BB41" s="1">
        <f t="shared" si="72"/>
        <v>0</v>
      </c>
      <c r="BC41" s="1">
        <f t="shared" si="72"/>
        <v>0</v>
      </c>
      <c r="BD41" s="1">
        <f t="shared" si="72"/>
        <v>0</v>
      </c>
      <c r="BE41" s="1">
        <f t="shared" si="72"/>
        <v>0</v>
      </c>
      <c r="BF41" s="1">
        <f t="shared" si="72"/>
        <v>0</v>
      </c>
      <c r="BG41" s="1">
        <f t="shared" si="72"/>
        <v>0</v>
      </c>
      <c r="BH41" s="1">
        <f t="shared" si="72"/>
        <v>0</v>
      </c>
      <c r="BI41" s="1">
        <f t="shared" si="72"/>
        <v>0</v>
      </c>
      <c r="BJ41" s="1">
        <f t="shared" si="72"/>
        <v>0</v>
      </c>
      <c r="BK41" s="1">
        <f t="shared" si="72"/>
        <v>0</v>
      </c>
      <c r="BL41" s="1">
        <f t="shared" si="72"/>
        <v>0</v>
      </c>
      <c r="BM41" s="1">
        <f t="shared" si="72"/>
        <v>0</v>
      </c>
      <c r="BN41" s="1">
        <f t="shared" si="72"/>
        <v>0</v>
      </c>
      <c r="BO41" s="1">
        <f t="shared" si="72"/>
        <v>0</v>
      </c>
      <c r="BP41" s="1">
        <f t="shared" si="72"/>
        <v>0</v>
      </c>
      <c r="BQ41" s="1">
        <f t="shared" si="72"/>
        <v>0</v>
      </c>
      <c r="BR41" s="1">
        <f t="shared" si="72"/>
        <v>0</v>
      </c>
      <c r="BS41" s="1">
        <f t="shared" si="72"/>
        <v>0</v>
      </c>
      <c r="BT41" s="1">
        <f t="shared" si="72"/>
        <v>0</v>
      </c>
      <c r="BU41" s="1">
        <f t="shared" si="72"/>
        <v>0</v>
      </c>
      <c r="BV41" s="1">
        <f t="shared" si="72"/>
        <v>0</v>
      </c>
      <c r="BW41" s="1">
        <f t="shared" ref="BW41:DG41" si="73">BW36*$J41</f>
        <v>0</v>
      </c>
      <c r="BX41" s="1">
        <f t="shared" si="73"/>
        <v>0</v>
      </c>
      <c r="BY41" s="1">
        <f t="shared" si="73"/>
        <v>0</v>
      </c>
      <c r="BZ41" s="1">
        <f t="shared" si="73"/>
        <v>0</v>
      </c>
      <c r="CA41" s="1">
        <f t="shared" si="73"/>
        <v>0</v>
      </c>
      <c r="CB41" s="1">
        <f t="shared" si="73"/>
        <v>0</v>
      </c>
      <c r="CC41" s="1">
        <f t="shared" si="73"/>
        <v>0</v>
      </c>
      <c r="CD41" s="1">
        <f t="shared" si="73"/>
        <v>0</v>
      </c>
      <c r="CE41" s="1">
        <f t="shared" si="73"/>
        <v>0</v>
      </c>
      <c r="CF41" s="1">
        <f t="shared" si="73"/>
        <v>0</v>
      </c>
      <c r="CG41" s="1">
        <f t="shared" si="73"/>
        <v>0</v>
      </c>
      <c r="CH41" s="1">
        <f t="shared" si="73"/>
        <v>0</v>
      </c>
      <c r="CI41" s="1">
        <f t="shared" si="73"/>
        <v>0</v>
      </c>
      <c r="CJ41" s="1">
        <f t="shared" si="73"/>
        <v>0</v>
      </c>
      <c r="CK41" s="1">
        <f t="shared" si="73"/>
        <v>0</v>
      </c>
      <c r="CL41" s="1">
        <f t="shared" si="73"/>
        <v>0</v>
      </c>
      <c r="CM41" s="1">
        <f t="shared" si="73"/>
        <v>0</v>
      </c>
      <c r="CN41" s="1">
        <f t="shared" si="73"/>
        <v>0</v>
      </c>
      <c r="CO41" s="1">
        <f t="shared" si="73"/>
        <v>0</v>
      </c>
      <c r="CP41" s="1">
        <f t="shared" si="73"/>
        <v>0</v>
      </c>
      <c r="CQ41" s="1">
        <f t="shared" si="73"/>
        <v>0</v>
      </c>
      <c r="CR41" s="1">
        <f t="shared" si="73"/>
        <v>0</v>
      </c>
      <c r="CS41" s="1">
        <f t="shared" si="73"/>
        <v>0</v>
      </c>
      <c r="CT41" s="1">
        <f t="shared" si="73"/>
        <v>0</v>
      </c>
      <c r="CU41" s="1">
        <f t="shared" si="73"/>
        <v>0</v>
      </c>
      <c r="CV41" s="1">
        <f t="shared" si="73"/>
        <v>0</v>
      </c>
      <c r="CW41" s="1">
        <f t="shared" si="73"/>
        <v>0</v>
      </c>
      <c r="CX41" s="1">
        <f t="shared" si="73"/>
        <v>0</v>
      </c>
      <c r="CY41" s="1">
        <f t="shared" si="73"/>
        <v>0</v>
      </c>
      <c r="CZ41" s="1">
        <f t="shared" si="73"/>
        <v>0</v>
      </c>
      <c r="DA41" s="1">
        <f t="shared" si="73"/>
        <v>0</v>
      </c>
      <c r="DB41" s="1">
        <f t="shared" si="73"/>
        <v>0</v>
      </c>
      <c r="DC41" s="1">
        <f t="shared" si="73"/>
        <v>0</v>
      </c>
      <c r="DD41" s="1">
        <f t="shared" si="73"/>
        <v>0</v>
      </c>
      <c r="DE41" s="1">
        <f t="shared" si="73"/>
        <v>0</v>
      </c>
      <c r="DF41" s="1">
        <f t="shared" si="73"/>
        <v>0</v>
      </c>
      <c r="DG41" s="1">
        <f t="shared" si="73"/>
        <v>0</v>
      </c>
    </row>
    <row r="42" spans="1:111" ht="12.75" customHeight="1" thickBot="1" x14ac:dyDescent="0.25">
      <c r="G42" s="20">
        <f>SUM(J37:J42)</f>
        <v>1</v>
      </c>
      <c r="H42" s="47">
        <f t="shared" si="62"/>
        <v>0</v>
      </c>
      <c r="I42" s="32">
        <v>0</v>
      </c>
      <c r="J42" s="34">
        <f t="shared" si="28"/>
        <v>0.05</v>
      </c>
      <c r="K42" s="1">
        <f>K36*$J42</f>
        <v>3.1250000000000013E-7</v>
      </c>
      <c r="L42" s="1">
        <f>L36*$J42</f>
        <v>1.2500000000000007E-6</v>
      </c>
      <c r="M42" s="1">
        <f>M36*$J42</f>
        <v>4.3750000000000013E-6</v>
      </c>
      <c r="N42" s="1">
        <f>N36*$J42</f>
        <v>1.2500000000000004E-5</v>
      </c>
      <c r="O42" s="1">
        <f>O36*$J42</f>
        <v>3.1562500000000008E-5</v>
      </c>
      <c r="P42" s="1">
        <f t="shared" ref="P42:BV42" si="74">P36*$J42</f>
        <v>7.7500000000000041E-5</v>
      </c>
      <c r="Q42" s="1">
        <f t="shared" si="74"/>
        <v>1.6187500000000005E-4</v>
      </c>
      <c r="R42" s="1">
        <f t="shared" si="74"/>
        <v>3.2250000000000009E-4</v>
      </c>
      <c r="S42" s="1">
        <f t="shared" si="74"/>
        <v>5.9187500000000017E-4</v>
      </c>
      <c r="T42" s="1">
        <f t="shared" si="74"/>
        <v>1.0162500000000004E-3</v>
      </c>
      <c r="U42" s="1">
        <f t="shared" si="74"/>
        <v>1.6693750000000005E-3</v>
      </c>
      <c r="V42" s="1">
        <f t="shared" si="74"/>
        <v>2.4600000000000004E-3</v>
      </c>
      <c r="W42" s="1">
        <f t="shared" si="74"/>
        <v>3.4934375000000013E-3</v>
      </c>
      <c r="X42" s="1">
        <f t="shared" si="74"/>
        <v>4.5912500000000007E-3</v>
      </c>
      <c r="Y42" s="1">
        <f t="shared" si="74"/>
        <v>5.6275000000000006E-3</v>
      </c>
      <c r="Z42" s="1">
        <f t="shared" si="74"/>
        <v>6.4837500000000008E-3</v>
      </c>
      <c r="AA42" s="1">
        <f t="shared" si="74"/>
        <v>6.4081250000000006E-3</v>
      </c>
      <c r="AB42" s="1">
        <f t="shared" si="74"/>
        <v>6.187500000000002E-3</v>
      </c>
      <c r="AC42" s="1">
        <f t="shared" si="74"/>
        <v>5.1637500000000017E-3</v>
      </c>
      <c r="AD42" s="1">
        <f t="shared" si="74"/>
        <v>3.6450000000000011E-3</v>
      </c>
      <c r="AE42" s="1">
        <f t="shared" si="74"/>
        <v>2.0503125000000005E-3</v>
      </c>
      <c r="AF42" s="1">
        <f t="shared" si="74"/>
        <v>0</v>
      </c>
      <c r="AG42" s="1">
        <f t="shared" si="74"/>
        <v>0</v>
      </c>
      <c r="AH42" s="1">
        <f t="shared" si="74"/>
        <v>0</v>
      </c>
      <c r="AI42" s="1">
        <f t="shared" si="74"/>
        <v>0</v>
      </c>
      <c r="AJ42" s="1">
        <f t="shared" si="74"/>
        <v>0</v>
      </c>
      <c r="AK42" s="1">
        <f t="shared" si="74"/>
        <v>0</v>
      </c>
      <c r="AL42" s="1">
        <f t="shared" si="74"/>
        <v>0</v>
      </c>
      <c r="AM42" s="1">
        <f t="shared" si="74"/>
        <v>0</v>
      </c>
      <c r="AN42" s="1">
        <f t="shared" si="74"/>
        <v>0</v>
      </c>
      <c r="AO42" s="1">
        <f t="shared" si="74"/>
        <v>0</v>
      </c>
      <c r="AP42" s="1">
        <f t="shared" si="74"/>
        <v>0</v>
      </c>
      <c r="AQ42" s="1">
        <f t="shared" si="74"/>
        <v>0</v>
      </c>
      <c r="AR42" s="1">
        <f t="shared" si="74"/>
        <v>0</v>
      </c>
      <c r="AS42" s="1">
        <f t="shared" si="74"/>
        <v>0</v>
      </c>
      <c r="AT42" s="1">
        <f t="shared" si="74"/>
        <v>0</v>
      </c>
      <c r="AU42" s="1">
        <f t="shared" si="74"/>
        <v>0</v>
      </c>
      <c r="AV42" s="1">
        <f t="shared" si="74"/>
        <v>0</v>
      </c>
      <c r="AW42" s="1">
        <f t="shared" si="74"/>
        <v>0</v>
      </c>
      <c r="AX42" s="1">
        <f t="shared" si="74"/>
        <v>0</v>
      </c>
      <c r="AY42" s="1">
        <f t="shared" si="74"/>
        <v>0</v>
      </c>
      <c r="AZ42" s="1">
        <f t="shared" si="74"/>
        <v>0</v>
      </c>
      <c r="BA42" s="1">
        <f t="shared" si="74"/>
        <v>0</v>
      </c>
      <c r="BB42" s="1">
        <f t="shared" si="74"/>
        <v>0</v>
      </c>
      <c r="BC42" s="1">
        <f t="shared" si="74"/>
        <v>0</v>
      </c>
      <c r="BD42" s="1">
        <f t="shared" si="74"/>
        <v>0</v>
      </c>
      <c r="BE42" s="1">
        <f t="shared" si="74"/>
        <v>0</v>
      </c>
      <c r="BF42" s="1">
        <f t="shared" si="74"/>
        <v>0</v>
      </c>
      <c r="BG42" s="1">
        <f t="shared" si="74"/>
        <v>0</v>
      </c>
      <c r="BH42" s="1">
        <f t="shared" si="74"/>
        <v>0</v>
      </c>
      <c r="BI42" s="1">
        <f t="shared" si="74"/>
        <v>0</v>
      </c>
      <c r="BJ42" s="1">
        <f t="shared" si="74"/>
        <v>0</v>
      </c>
      <c r="BK42" s="1">
        <f t="shared" si="74"/>
        <v>0</v>
      </c>
      <c r="BL42" s="1">
        <f t="shared" si="74"/>
        <v>0</v>
      </c>
      <c r="BM42" s="1">
        <f t="shared" si="74"/>
        <v>0</v>
      </c>
      <c r="BN42" s="1">
        <f t="shared" si="74"/>
        <v>0</v>
      </c>
      <c r="BO42" s="1">
        <f t="shared" si="74"/>
        <v>0</v>
      </c>
      <c r="BP42" s="1">
        <f t="shared" si="74"/>
        <v>0</v>
      </c>
      <c r="BQ42" s="1">
        <f t="shared" si="74"/>
        <v>0</v>
      </c>
      <c r="BR42" s="1">
        <f t="shared" si="74"/>
        <v>0</v>
      </c>
      <c r="BS42" s="1">
        <f t="shared" si="74"/>
        <v>0</v>
      </c>
      <c r="BT42" s="1">
        <f t="shared" si="74"/>
        <v>0</v>
      </c>
      <c r="BU42" s="1">
        <f t="shared" si="74"/>
        <v>0</v>
      </c>
      <c r="BV42" s="1">
        <f t="shared" si="74"/>
        <v>0</v>
      </c>
      <c r="BW42" s="1">
        <f t="shared" ref="BW42:DG42" si="75">BW36*$J42</f>
        <v>0</v>
      </c>
      <c r="BX42" s="1">
        <f t="shared" si="75"/>
        <v>0</v>
      </c>
      <c r="BY42" s="1">
        <f t="shared" si="75"/>
        <v>0</v>
      </c>
      <c r="BZ42" s="1">
        <f t="shared" si="75"/>
        <v>0</v>
      </c>
      <c r="CA42" s="1">
        <f t="shared" si="75"/>
        <v>0</v>
      </c>
      <c r="CB42" s="1">
        <f t="shared" si="75"/>
        <v>0</v>
      </c>
      <c r="CC42" s="1">
        <f t="shared" si="75"/>
        <v>0</v>
      </c>
      <c r="CD42" s="1">
        <f t="shared" si="75"/>
        <v>0</v>
      </c>
      <c r="CE42" s="1">
        <f t="shared" si="75"/>
        <v>0</v>
      </c>
      <c r="CF42" s="1">
        <f t="shared" si="75"/>
        <v>0</v>
      </c>
      <c r="CG42" s="1">
        <f t="shared" si="75"/>
        <v>0</v>
      </c>
      <c r="CH42" s="1">
        <f t="shared" si="75"/>
        <v>0</v>
      </c>
      <c r="CI42" s="1">
        <f t="shared" si="75"/>
        <v>0</v>
      </c>
      <c r="CJ42" s="1">
        <f t="shared" si="75"/>
        <v>0</v>
      </c>
      <c r="CK42" s="1">
        <f t="shared" si="75"/>
        <v>0</v>
      </c>
      <c r="CL42" s="1">
        <f t="shared" si="75"/>
        <v>0</v>
      </c>
      <c r="CM42" s="1">
        <f t="shared" si="75"/>
        <v>0</v>
      </c>
      <c r="CN42" s="1">
        <f t="shared" si="75"/>
        <v>0</v>
      </c>
      <c r="CO42" s="1">
        <f t="shared" si="75"/>
        <v>0</v>
      </c>
      <c r="CP42" s="1">
        <f t="shared" si="75"/>
        <v>0</v>
      </c>
      <c r="CQ42" s="1">
        <f t="shared" si="75"/>
        <v>0</v>
      </c>
      <c r="CR42" s="1">
        <f t="shared" si="75"/>
        <v>0</v>
      </c>
      <c r="CS42" s="1">
        <f t="shared" si="75"/>
        <v>0</v>
      </c>
      <c r="CT42" s="1">
        <f t="shared" si="75"/>
        <v>0</v>
      </c>
      <c r="CU42" s="1">
        <f t="shared" si="75"/>
        <v>0</v>
      </c>
      <c r="CV42" s="1">
        <f t="shared" si="75"/>
        <v>0</v>
      </c>
      <c r="CW42" s="1">
        <f t="shared" si="75"/>
        <v>0</v>
      </c>
      <c r="CX42" s="1">
        <f t="shared" si="75"/>
        <v>0</v>
      </c>
      <c r="CY42" s="1">
        <f t="shared" si="75"/>
        <v>0</v>
      </c>
      <c r="CZ42" s="1">
        <f t="shared" si="75"/>
        <v>0</v>
      </c>
      <c r="DA42" s="1">
        <f t="shared" si="75"/>
        <v>0</v>
      </c>
      <c r="DB42" s="1">
        <f t="shared" si="75"/>
        <v>0</v>
      </c>
      <c r="DC42" s="1">
        <f t="shared" si="75"/>
        <v>0</v>
      </c>
      <c r="DD42" s="1">
        <f t="shared" si="75"/>
        <v>0</v>
      </c>
      <c r="DE42" s="1">
        <f t="shared" si="75"/>
        <v>0</v>
      </c>
      <c r="DF42" s="1">
        <f t="shared" si="75"/>
        <v>0</v>
      </c>
      <c r="DG42" s="1">
        <f t="shared" si="75"/>
        <v>0</v>
      </c>
    </row>
    <row r="43" spans="1:111" ht="12.75" customHeight="1" thickBot="1" x14ac:dyDescent="0.25">
      <c r="A43" s="2">
        <f>A36+1</f>
        <v>5</v>
      </c>
      <c r="B43" s="43">
        <f>SQRT(D43)</f>
        <v>3.3071891388307382</v>
      </c>
      <c r="C43" s="13">
        <f>C36+E43</f>
        <v>18.75</v>
      </c>
      <c r="D43" s="14">
        <f>D36+F43</f>
        <v>10.9375</v>
      </c>
      <c r="E43" s="29">
        <f>SUMPRODUCT(I37:I42,J37:J42)</f>
        <v>3.75</v>
      </c>
      <c r="F43" s="14">
        <f>SUMPRODUCT(H37:H42,J37:J42)-SUMPRODUCT(J37:J42,I37:I42)^2</f>
        <v>2.1875</v>
      </c>
      <c r="G43" s="21"/>
      <c r="H43" s="22"/>
      <c r="K43" s="36">
        <f>K42</f>
        <v>3.1250000000000013E-7</v>
      </c>
      <c r="L43" s="36">
        <f>L42+K41</f>
        <v>1.5625000000000009E-6</v>
      </c>
      <c r="M43" s="36">
        <f>M42+L41+K40</f>
        <v>6.250000000000002E-6</v>
      </c>
      <c r="N43" s="36">
        <f>N42+M41+L40+K39</f>
        <v>2.0312500000000002E-5</v>
      </c>
      <c r="O43" s="36">
        <f>O42+N41+M40+L39+K38</f>
        <v>5.7812500000000023E-5</v>
      </c>
      <c r="P43" s="36">
        <f t="shared" ref="P43:AP43" si="76">P42+O41+N40+M39+L38+K37</f>
        <v>1.5500000000000008E-4</v>
      </c>
      <c r="Q43" s="36">
        <f t="shared" si="76"/>
        <v>3.687500000000001E-4</v>
      </c>
      <c r="R43" s="36">
        <f t="shared" si="76"/>
        <v>8.2343750000000028E-4</v>
      </c>
      <c r="S43" s="36">
        <f t="shared" si="76"/>
        <v>1.7093750000000004E-3</v>
      </c>
      <c r="T43" s="36">
        <f t="shared" si="76"/>
        <v>3.3328125000000011E-3</v>
      </c>
      <c r="U43" s="36">
        <f t="shared" si="76"/>
        <v>6.1818750000000016E-3</v>
      </c>
      <c r="V43" s="36">
        <f t="shared" si="76"/>
        <v>1.0684375000000003E-2</v>
      </c>
      <c r="W43" s="36">
        <f t="shared" si="76"/>
        <v>1.7610937500000007E-2</v>
      </c>
      <c r="X43" s="36">
        <f t="shared" si="76"/>
        <v>2.7404687500000007E-2</v>
      </c>
      <c r="Y43" s="36">
        <f t="shared" si="76"/>
        <v>4.0409375000000011E-2</v>
      </c>
      <c r="Z43" s="36">
        <f t="shared" si="76"/>
        <v>5.6638437500000013E-2</v>
      </c>
      <c r="AA43" s="36">
        <f t="shared" si="76"/>
        <v>7.4034375000000013E-2</v>
      </c>
      <c r="AB43" s="36">
        <f t="shared" si="76"/>
        <v>9.2251562500000023E-2</v>
      </c>
      <c r="AC43" s="36">
        <f t="shared" si="76"/>
        <v>0.10745000000000002</v>
      </c>
      <c r="AD43" s="36">
        <f t="shared" si="76"/>
        <v>0.11699062500000001</v>
      </c>
      <c r="AE43" s="36">
        <f t="shared" si="76"/>
        <v>0.11857156250000002</v>
      </c>
      <c r="AF43" s="36">
        <f t="shared" si="76"/>
        <v>0.10725468750000001</v>
      </c>
      <c r="AG43" s="36">
        <f t="shared" si="76"/>
        <v>9.1378125000000032E-2</v>
      </c>
      <c r="AH43" s="36">
        <f t="shared" si="76"/>
        <v>6.7204687500000013E-2</v>
      </c>
      <c r="AI43" s="36">
        <f t="shared" si="76"/>
        <v>4.1006250000000008E-2</v>
      </c>
      <c r="AJ43" s="36">
        <f t="shared" si="76"/>
        <v>1.8452812500000006E-2</v>
      </c>
      <c r="AK43" s="36">
        <f t="shared" si="76"/>
        <v>0</v>
      </c>
      <c r="AL43" s="36">
        <f t="shared" si="76"/>
        <v>0</v>
      </c>
      <c r="AM43" s="36">
        <f t="shared" si="76"/>
        <v>0</v>
      </c>
      <c r="AN43" s="36">
        <f t="shared" si="76"/>
        <v>0</v>
      </c>
      <c r="AO43" s="36">
        <f t="shared" si="76"/>
        <v>0</v>
      </c>
      <c r="AP43" s="36">
        <f t="shared" si="76"/>
        <v>0</v>
      </c>
      <c r="AQ43" s="36">
        <f t="shared" ref="AQ43:BV43" si="77">AQ42+AP41+AO40+AN39+AM38+AL37</f>
        <v>0</v>
      </c>
      <c r="AR43" s="36">
        <f t="shared" si="77"/>
        <v>0</v>
      </c>
      <c r="AS43" s="36">
        <f t="shared" si="77"/>
        <v>0</v>
      </c>
      <c r="AT43" s="36">
        <f t="shared" si="77"/>
        <v>0</v>
      </c>
      <c r="AU43" s="36">
        <f t="shared" si="77"/>
        <v>0</v>
      </c>
      <c r="AV43" s="36">
        <f t="shared" si="77"/>
        <v>0</v>
      </c>
      <c r="AW43" s="36">
        <f t="shared" si="77"/>
        <v>0</v>
      </c>
      <c r="AX43" s="36">
        <f t="shared" si="77"/>
        <v>0</v>
      </c>
      <c r="AY43" s="36">
        <f t="shared" si="77"/>
        <v>0</v>
      </c>
      <c r="AZ43" s="36">
        <f t="shared" si="77"/>
        <v>0</v>
      </c>
      <c r="BA43" s="36">
        <f t="shared" si="77"/>
        <v>0</v>
      </c>
      <c r="BB43" s="36">
        <f t="shared" si="77"/>
        <v>0</v>
      </c>
      <c r="BC43" s="36">
        <f t="shared" si="77"/>
        <v>0</v>
      </c>
      <c r="BD43" s="36">
        <f t="shared" si="77"/>
        <v>0</v>
      </c>
      <c r="BE43" s="36">
        <f t="shared" si="77"/>
        <v>0</v>
      </c>
      <c r="BF43" s="36">
        <f t="shared" si="77"/>
        <v>0</v>
      </c>
      <c r="BG43" s="36">
        <f t="shared" si="77"/>
        <v>0</v>
      </c>
      <c r="BH43" s="36">
        <f t="shared" si="77"/>
        <v>0</v>
      </c>
      <c r="BI43" s="36">
        <f t="shared" si="77"/>
        <v>0</v>
      </c>
      <c r="BJ43" s="36">
        <f t="shared" si="77"/>
        <v>0</v>
      </c>
      <c r="BK43" s="36">
        <f t="shared" si="77"/>
        <v>0</v>
      </c>
      <c r="BL43" s="36">
        <f t="shared" si="77"/>
        <v>0</v>
      </c>
      <c r="BM43" s="36">
        <f t="shared" si="77"/>
        <v>0</v>
      </c>
      <c r="BN43" s="36">
        <f t="shared" si="77"/>
        <v>0</v>
      </c>
      <c r="BO43" s="36">
        <f t="shared" si="77"/>
        <v>0</v>
      </c>
      <c r="BP43" s="36">
        <f t="shared" si="77"/>
        <v>0</v>
      </c>
      <c r="BQ43" s="36">
        <f t="shared" si="77"/>
        <v>0</v>
      </c>
      <c r="BR43" s="36">
        <f t="shared" si="77"/>
        <v>0</v>
      </c>
      <c r="BS43" s="36">
        <f t="shared" si="77"/>
        <v>0</v>
      </c>
      <c r="BT43" s="36">
        <f t="shared" si="77"/>
        <v>0</v>
      </c>
      <c r="BU43" s="36">
        <f t="shared" si="77"/>
        <v>0</v>
      </c>
      <c r="BV43" s="36">
        <f t="shared" si="77"/>
        <v>0</v>
      </c>
      <c r="BW43" s="36">
        <f t="shared" ref="BW43:DB43" si="78">BW42+BV41+BU40+BT39+BS38+BR37</f>
        <v>0</v>
      </c>
      <c r="BX43" s="36">
        <f t="shared" si="78"/>
        <v>0</v>
      </c>
      <c r="BY43" s="36">
        <f t="shared" si="78"/>
        <v>0</v>
      </c>
      <c r="BZ43" s="36">
        <f t="shared" si="78"/>
        <v>0</v>
      </c>
      <c r="CA43" s="36">
        <f t="shared" si="78"/>
        <v>0</v>
      </c>
      <c r="CB43" s="36">
        <f t="shared" si="78"/>
        <v>0</v>
      </c>
      <c r="CC43" s="36">
        <f t="shared" si="78"/>
        <v>0</v>
      </c>
      <c r="CD43" s="36">
        <f t="shared" si="78"/>
        <v>0</v>
      </c>
      <c r="CE43" s="36">
        <f t="shared" si="78"/>
        <v>0</v>
      </c>
      <c r="CF43" s="36">
        <f t="shared" si="78"/>
        <v>0</v>
      </c>
      <c r="CG43" s="36">
        <f t="shared" si="78"/>
        <v>0</v>
      </c>
      <c r="CH43" s="36">
        <f t="shared" si="78"/>
        <v>0</v>
      </c>
      <c r="CI43" s="36">
        <f t="shared" si="78"/>
        <v>0</v>
      </c>
      <c r="CJ43" s="36">
        <f t="shared" si="78"/>
        <v>0</v>
      </c>
      <c r="CK43" s="36">
        <f t="shared" si="78"/>
        <v>0</v>
      </c>
      <c r="CL43" s="36">
        <f t="shared" si="78"/>
        <v>0</v>
      </c>
      <c r="CM43" s="36">
        <f t="shared" si="78"/>
        <v>0</v>
      </c>
      <c r="CN43" s="36">
        <f t="shared" si="78"/>
        <v>0</v>
      </c>
      <c r="CO43" s="36">
        <f t="shared" si="78"/>
        <v>0</v>
      </c>
      <c r="CP43" s="36">
        <f t="shared" si="78"/>
        <v>0</v>
      </c>
      <c r="CQ43" s="36">
        <f t="shared" si="78"/>
        <v>0</v>
      </c>
      <c r="CR43" s="36">
        <f t="shared" si="78"/>
        <v>0</v>
      </c>
      <c r="CS43" s="36">
        <f t="shared" si="78"/>
        <v>0</v>
      </c>
      <c r="CT43" s="36">
        <f t="shared" si="78"/>
        <v>0</v>
      </c>
      <c r="CU43" s="36">
        <f t="shared" si="78"/>
        <v>0</v>
      </c>
      <c r="CV43" s="36">
        <f t="shared" si="78"/>
        <v>0</v>
      </c>
      <c r="CW43" s="36">
        <f t="shared" si="78"/>
        <v>0</v>
      </c>
      <c r="CX43" s="36">
        <f t="shared" si="78"/>
        <v>0</v>
      </c>
      <c r="CY43" s="36">
        <f t="shared" si="78"/>
        <v>0</v>
      </c>
      <c r="CZ43" s="36">
        <f t="shared" si="78"/>
        <v>0</v>
      </c>
      <c r="DA43" s="36">
        <f t="shared" si="78"/>
        <v>0</v>
      </c>
      <c r="DB43" s="36">
        <f t="shared" si="78"/>
        <v>0</v>
      </c>
      <c r="DC43" s="36">
        <f>DC42+DB41+DA40+CZ39+CY38+CX37</f>
        <v>0</v>
      </c>
      <c r="DD43" s="36">
        <f>DD42+DC41+DB40+DA39+CZ38+CY37</f>
        <v>0</v>
      </c>
      <c r="DE43" s="36">
        <f>DE42+DD41+DC40+DB39+DA38+CZ37</f>
        <v>0</v>
      </c>
      <c r="DF43" s="36">
        <f>DF42+DE41+DD40+DC39+DB38+DA37</f>
        <v>0</v>
      </c>
      <c r="DG43" s="36">
        <f>DG42+DF41+DE40+DD39+DC38+DB37</f>
        <v>0</v>
      </c>
    </row>
    <row r="44" spans="1:111" ht="12.75" customHeight="1" x14ac:dyDescent="0.2">
      <c r="B44" s="12"/>
      <c r="C44" s="12"/>
      <c r="D44" s="12"/>
      <c r="E44" s="12"/>
      <c r="F44" s="12"/>
      <c r="G44" s="18"/>
      <c r="H44" s="45">
        <f t="shared" ref="H44:H49" si="79">I44^2</f>
        <v>25</v>
      </c>
      <c r="I44" s="32">
        <v>5</v>
      </c>
      <c r="J44" s="34">
        <f>J37</f>
        <v>0.45</v>
      </c>
      <c r="K44" s="1">
        <f>K43*$J44</f>
        <v>1.4062500000000006E-7</v>
      </c>
      <c r="L44" s="1">
        <f>L43*$J44</f>
        <v>7.0312500000000047E-7</v>
      </c>
      <c r="M44" s="1">
        <f>M43*$J44</f>
        <v>2.812500000000001E-6</v>
      </c>
      <c r="N44" s="1">
        <f>N43*$J44</f>
        <v>9.140625000000002E-6</v>
      </c>
      <c r="O44" s="1">
        <f>O43*$J44</f>
        <v>2.6015625000000011E-5</v>
      </c>
      <c r="P44" s="1">
        <f t="shared" ref="P44:AP44" si="80">P43*$J44</f>
        <v>6.9750000000000042E-5</v>
      </c>
      <c r="Q44" s="1">
        <f t="shared" si="80"/>
        <v>1.6593750000000004E-4</v>
      </c>
      <c r="R44" s="1">
        <f t="shared" si="80"/>
        <v>3.7054687500000011E-4</v>
      </c>
      <c r="S44" s="1">
        <f t="shared" si="80"/>
        <v>7.6921875000000015E-4</v>
      </c>
      <c r="T44" s="1">
        <f t="shared" si="80"/>
        <v>1.4997656250000004E-3</v>
      </c>
      <c r="U44" s="1">
        <f t="shared" si="80"/>
        <v>2.7818437500000009E-3</v>
      </c>
      <c r="V44" s="1">
        <f t="shared" si="80"/>
        <v>4.8079687500000015E-3</v>
      </c>
      <c r="W44" s="1">
        <f t="shared" si="80"/>
        <v>7.9249218750000027E-3</v>
      </c>
      <c r="X44" s="1">
        <f t="shared" si="80"/>
        <v>1.2332109375000004E-2</v>
      </c>
      <c r="Y44" s="1">
        <f t="shared" si="80"/>
        <v>1.8184218750000005E-2</v>
      </c>
      <c r="Z44" s="1">
        <f t="shared" si="80"/>
        <v>2.5487296875000006E-2</v>
      </c>
      <c r="AA44" s="1">
        <f t="shared" si="80"/>
        <v>3.3315468750000007E-2</v>
      </c>
      <c r="AB44" s="1">
        <f t="shared" si="80"/>
        <v>4.1513203125000009E-2</v>
      </c>
      <c r="AC44" s="1">
        <f t="shared" si="80"/>
        <v>4.8352500000000007E-2</v>
      </c>
      <c r="AD44" s="1">
        <f t="shared" si="80"/>
        <v>5.2645781250000009E-2</v>
      </c>
      <c r="AE44" s="1">
        <f t="shared" si="80"/>
        <v>5.3357203125000009E-2</v>
      </c>
      <c r="AF44" s="1">
        <f t="shared" si="80"/>
        <v>4.826460937500001E-2</v>
      </c>
      <c r="AG44" s="1">
        <f t="shared" si="80"/>
        <v>4.1120156250000019E-2</v>
      </c>
      <c r="AH44" s="1">
        <f t="shared" si="80"/>
        <v>3.0242109375000006E-2</v>
      </c>
      <c r="AI44" s="1">
        <f t="shared" si="80"/>
        <v>1.8452812500000006E-2</v>
      </c>
      <c r="AJ44" s="1">
        <f t="shared" si="80"/>
        <v>8.3037656250000026E-3</v>
      </c>
      <c r="AK44" s="1">
        <f t="shared" si="80"/>
        <v>0</v>
      </c>
      <c r="AL44" s="1">
        <f t="shared" si="80"/>
        <v>0</v>
      </c>
      <c r="AM44" s="1">
        <f t="shared" si="80"/>
        <v>0</v>
      </c>
      <c r="AN44" s="1">
        <f t="shared" si="80"/>
        <v>0</v>
      </c>
      <c r="AO44" s="1">
        <f t="shared" si="80"/>
        <v>0</v>
      </c>
      <c r="AP44" s="1">
        <f t="shared" si="80"/>
        <v>0</v>
      </c>
      <c r="AQ44" s="1">
        <f t="shared" ref="AQ44:BV44" si="81">AQ43*$J44</f>
        <v>0</v>
      </c>
      <c r="AR44" s="1">
        <f t="shared" si="81"/>
        <v>0</v>
      </c>
      <c r="AS44" s="1">
        <f t="shared" si="81"/>
        <v>0</v>
      </c>
      <c r="AT44" s="1">
        <f t="shared" si="81"/>
        <v>0</v>
      </c>
      <c r="AU44" s="1">
        <f t="shared" si="81"/>
        <v>0</v>
      </c>
      <c r="AV44" s="1">
        <f t="shared" si="81"/>
        <v>0</v>
      </c>
      <c r="AW44" s="1">
        <f t="shared" si="81"/>
        <v>0</v>
      </c>
      <c r="AX44" s="1">
        <f t="shared" si="81"/>
        <v>0</v>
      </c>
      <c r="AY44" s="1">
        <f t="shared" si="81"/>
        <v>0</v>
      </c>
      <c r="AZ44" s="1">
        <f t="shared" si="81"/>
        <v>0</v>
      </c>
      <c r="BA44" s="1">
        <f t="shared" si="81"/>
        <v>0</v>
      </c>
      <c r="BB44" s="1">
        <f t="shared" si="81"/>
        <v>0</v>
      </c>
      <c r="BC44" s="1">
        <f t="shared" si="81"/>
        <v>0</v>
      </c>
      <c r="BD44" s="1">
        <f t="shared" si="81"/>
        <v>0</v>
      </c>
      <c r="BE44" s="1">
        <f t="shared" si="81"/>
        <v>0</v>
      </c>
      <c r="BF44" s="1">
        <f t="shared" si="81"/>
        <v>0</v>
      </c>
      <c r="BG44" s="1">
        <f t="shared" si="81"/>
        <v>0</v>
      </c>
      <c r="BH44" s="1">
        <f t="shared" si="81"/>
        <v>0</v>
      </c>
      <c r="BI44" s="1">
        <f t="shared" si="81"/>
        <v>0</v>
      </c>
      <c r="BJ44" s="1">
        <f t="shared" si="81"/>
        <v>0</v>
      </c>
      <c r="BK44" s="1">
        <f t="shared" si="81"/>
        <v>0</v>
      </c>
      <c r="BL44" s="1">
        <f t="shared" si="81"/>
        <v>0</v>
      </c>
      <c r="BM44" s="1">
        <f t="shared" si="81"/>
        <v>0</v>
      </c>
      <c r="BN44" s="1">
        <f t="shared" si="81"/>
        <v>0</v>
      </c>
      <c r="BO44" s="1">
        <f t="shared" si="81"/>
        <v>0</v>
      </c>
      <c r="BP44" s="1">
        <f t="shared" si="81"/>
        <v>0</v>
      </c>
      <c r="BQ44" s="1">
        <f t="shared" si="81"/>
        <v>0</v>
      </c>
      <c r="BR44" s="1">
        <f t="shared" si="81"/>
        <v>0</v>
      </c>
      <c r="BS44" s="1">
        <f t="shared" si="81"/>
        <v>0</v>
      </c>
      <c r="BT44" s="1">
        <f t="shared" si="81"/>
        <v>0</v>
      </c>
      <c r="BU44" s="1">
        <f t="shared" si="81"/>
        <v>0</v>
      </c>
      <c r="BV44" s="1">
        <f t="shared" si="81"/>
        <v>0</v>
      </c>
      <c r="BW44" s="1">
        <f t="shared" ref="BW44:DB44" si="82">BW43*$J44</f>
        <v>0</v>
      </c>
      <c r="BX44" s="1">
        <f t="shared" si="82"/>
        <v>0</v>
      </c>
      <c r="BY44" s="1">
        <f t="shared" si="82"/>
        <v>0</v>
      </c>
      <c r="BZ44" s="1">
        <f t="shared" si="82"/>
        <v>0</v>
      </c>
      <c r="CA44" s="1">
        <f t="shared" si="82"/>
        <v>0</v>
      </c>
      <c r="CB44" s="1">
        <f t="shared" si="82"/>
        <v>0</v>
      </c>
      <c r="CC44" s="1">
        <f t="shared" si="82"/>
        <v>0</v>
      </c>
      <c r="CD44" s="1">
        <f t="shared" si="82"/>
        <v>0</v>
      </c>
      <c r="CE44" s="1">
        <f t="shared" si="82"/>
        <v>0</v>
      </c>
      <c r="CF44" s="1">
        <f t="shared" si="82"/>
        <v>0</v>
      </c>
      <c r="CG44" s="1">
        <f t="shared" si="82"/>
        <v>0</v>
      </c>
      <c r="CH44" s="1">
        <f t="shared" si="82"/>
        <v>0</v>
      </c>
      <c r="CI44" s="1">
        <f t="shared" si="82"/>
        <v>0</v>
      </c>
      <c r="CJ44" s="1">
        <f t="shared" si="82"/>
        <v>0</v>
      </c>
      <c r="CK44" s="1">
        <f t="shared" si="82"/>
        <v>0</v>
      </c>
      <c r="CL44" s="1">
        <f t="shared" si="82"/>
        <v>0</v>
      </c>
      <c r="CM44" s="1">
        <f t="shared" si="82"/>
        <v>0</v>
      </c>
      <c r="CN44" s="1">
        <f t="shared" si="82"/>
        <v>0</v>
      </c>
      <c r="CO44" s="1">
        <f t="shared" si="82"/>
        <v>0</v>
      </c>
      <c r="CP44" s="1">
        <f t="shared" si="82"/>
        <v>0</v>
      </c>
      <c r="CQ44" s="1">
        <f t="shared" si="82"/>
        <v>0</v>
      </c>
      <c r="CR44" s="1">
        <f t="shared" si="82"/>
        <v>0</v>
      </c>
      <c r="CS44" s="1">
        <f t="shared" si="82"/>
        <v>0</v>
      </c>
      <c r="CT44" s="1">
        <f t="shared" si="82"/>
        <v>0</v>
      </c>
      <c r="CU44" s="1">
        <f t="shared" si="82"/>
        <v>0</v>
      </c>
      <c r="CV44" s="1">
        <f t="shared" si="82"/>
        <v>0</v>
      </c>
      <c r="CW44" s="1">
        <f t="shared" si="82"/>
        <v>0</v>
      </c>
      <c r="CX44" s="1">
        <f t="shared" si="82"/>
        <v>0</v>
      </c>
      <c r="CY44" s="1">
        <f t="shared" si="82"/>
        <v>0</v>
      </c>
      <c r="CZ44" s="1">
        <f t="shared" si="82"/>
        <v>0</v>
      </c>
      <c r="DA44" s="1">
        <f t="shared" si="82"/>
        <v>0</v>
      </c>
      <c r="DB44" s="1">
        <f t="shared" si="82"/>
        <v>0</v>
      </c>
      <c r="DC44" s="1">
        <f>DC43*$J44</f>
        <v>0</v>
      </c>
      <c r="DD44" s="1">
        <f>DD43*$J44</f>
        <v>0</v>
      </c>
      <c r="DE44" s="1">
        <f>DE43*$J44</f>
        <v>0</v>
      </c>
      <c r="DF44" s="1">
        <f>DF43*$J44</f>
        <v>0</v>
      </c>
      <c r="DG44" s="1">
        <f>DG43*$J44</f>
        <v>0</v>
      </c>
    </row>
    <row r="45" spans="1:111" ht="12.75" customHeight="1" x14ac:dyDescent="0.2">
      <c r="G45" s="19"/>
      <c r="H45" s="46">
        <f t="shared" si="79"/>
        <v>16</v>
      </c>
      <c r="I45" s="32">
        <v>4</v>
      </c>
      <c r="J45" s="34">
        <f t="shared" si="28"/>
        <v>0.2</v>
      </c>
      <c r="K45" s="1">
        <f>K43*$J45</f>
        <v>6.2500000000000024E-8</v>
      </c>
      <c r="L45" s="1">
        <f>L43*$J45</f>
        <v>3.1250000000000018E-7</v>
      </c>
      <c r="M45" s="1">
        <f>M43*$J45</f>
        <v>1.2500000000000005E-6</v>
      </c>
      <c r="N45" s="1">
        <f>N43*$J45</f>
        <v>4.0625000000000005E-6</v>
      </c>
      <c r="O45" s="1">
        <f>O43*$J45</f>
        <v>1.1562500000000005E-5</v>
      </c>
      <c r="P45" s="1">
        <f t="shared" ref="P45:BV45" si="83">P43*$J45</f>
        <v>3.1000000000000015E-5</v>
      </c>
      <c r="Q45" s="1">
        <f t="shared" si="83"/>
        <v>7.3750000000000031E-5</v>
      </c>
      <c r="R45" s="1">
        <f t="shared" si="83"/>
        <v>1.6468750000000007E-4</v>
      </c>
      <c r="S45" s="1">
        <f t="shared" si="83"/>
        <v>3.4187500000000011E-4</v>
      </c>
      <c r="T45" s="1">
        <f t="shared" si="83"/>
        <v>6.6656250000000027E-4</v>
      </c>
      <c r="U45" s="1">
        <f t="shared" si="83"/>
        <v>1.2363750000000005E-3</v>
      </c>
      <c r="V45" s="1">
        <f t="shared" si="83"/>
        <v>2.1368750000000008E-3</v>
      </c>
      <c r="W45" s="1">
        <f t="shared" si="83"/>
        <v>3.5221875000000014E-3</v>
      </c>
      <c r="X45" s="1">
        <f t="shared" si="83"/>
        <v>5.4809375000000014E-3</v>
      </c>
      <c r="Y45" s="1">
        <f t="shared" si="83"/>
        <v>8.0818750000000023E-3</v>
      </c>
      <c r="Z45" s="1">
        <f t="shared" si="83"/>
        <v>1.1327687500000003E-2</v>
      </c>
      <c r="AA45" s="1">
        <f t="shared" si="83"/>
        <v>1.4806875000000004E-2</v>
      </c>
      <c r="AB45" s="1">
        <f t="shared" si="83"/>
        <v>1.8450312500000007E-2</v>
      </c>
      <c r="AC45" s="1">
        <f t="shared" si="83"/>
        <v>2.1490000000000006E-2</v>
      </c>
      <c r="AD45" s="1">
        <f t="shared" si="83"/>
        <v>2.3398125000000006E-2</v>
      </c>
      <c r="AE45" s="1">
        <f t="shared" si="83"/>
        <v>2.3714312500000004E-2</v>
      </c>
      <c r="AF45" s="1">
        <f t="shared" si="83"/>
        <v>2.1450937500000003E-2</v>
      </c>
      <c r="AG45" s="1">
        <f t="shared" si="83"/>
        <v>1.8275625000000007E-2</v>
      </c>
      <c r="AH45" s="1">
        <f t="shared" si="83"/>
        <v>1.3440937500000003E-2</v>
      </c>
      <c r="AI45" s="1">
        <f t="shared" si="83"/>
        <v>8.2012500000000019E-3</v>
      </c>
      <c r="AJ45" s="1">
        <f t="shared" si="83"/>
        <v>3.6905625000000011E-3</v>
      </c>
      <c r="AK45" s="1">
        <f t="shared" si="83"/>
        <v>0</v>
      </c>
      <c r="AL45" s="1">
        <f t="shared" si="83"/>
        <v>0</v>
      </c>
      <c r="AM45" s="1">
        <f t="shared" si="83"/>
        <v>0</v>
      </c>
      <c r="AN45" s="1">
        <f t="shared" si="83"/>
        <v>0</v>
      </c>
      <c r="AO45" s="1">
        <f t="shared" si="83"/>
        <v>0</v>
      </c>
      <c r="AP45" s="1">
        <f t="shared" si="83"/>
        <v>0</v>
      </c>
      <c r="AQ45" s="1">
        <f t="shared" si="83"/>
        <v>0</v>
      </c>
      <c r="AR45" s="1">
        <f t="shared" si="83"/>
        <v>0</v>
      </c>
      <c r="AS45" s="1">
        <f t="shared" si="83"/>
        <v>0</v>
      </c>
      <c r="AT45" s="1">
        <f t="shared" si="83"/>
        <v>0</v>
      </c>
      <c r="AU45" s="1">
        <f t="shared" si="83"/>
        <v>0</v>
      </c>
      <c r="AV45" s="1">
        <f t="shared" si="83"/>
        <v>0</v>
      </c>
      <c r="AW45" s="1">
        <f t="shared" si="83"/>
        <v>0</v>
      </c>
      <c r="AX45" s="1">
        <f t="shared" si="83"/>
        <v>0</v>
      </c>
      <c r="AY45" s="1">
        <f t="shared" si="83"/>
        <v>0</v>
      </c>
      <c r="AZ45" s="1">
        <f t="shared" si="83"/>
        <v>0</v>
      </c>
      <c r="BA45" s="1">
        <f t="shared" si="83"/>
        <v>0</v>
      </c>
      <c r="BB45" s="1">
        <f t="shared" si="83"/>
        <v>0</v>
      </c>
      <c r="BC45" s="1">
        <f t="shared" si="83"/>
        <v>0</v>
      </c>
      <c r="BD45" s="1">
        <f t="shared" si="83"/>
        <v>0</v>
      </c>
      <c r="BE45" s="1">
        <f t="shared" si="83"/>
        <v>0</v>
      </c>
      <c r="BF45" s="1">
        <f t="shared" si="83"/>
        <v>0</v>
      </c>
      <c r="BG45" s="1">
        <f t="shared" si="83"/>
        <v>0</v>
      </c>
      <c r="BH45" s="1">
        <f t="shared" si="83"/>
        <v>0</v>
      </c>
      <c r="BI45" s="1">
        <f t="shared" si="83"/>
        <v>0</v>
      </c>
      <c r="BJ45" s="1">
        <f t="shared" si="83"/>
        <v>0</v>
      </c>
      <c r="BK45" s="1">
        <f t="shared" si="83"/>
        <v>0</v>
      </c>
      <c r="BL45" s="1">
        <f t="shared" si="83"/>
        <v>0</v>
      </c>
      <c r="BM45" s="1">
        <f t="shared" si="83"/>
        <v>0</v>
      </c>
      <c r="BN45" s="1">
        <f t="shared" si="83"/>
        <v>0</v>
      </c>
      <c r="BO45" s="1">
        <f t="shared" si="83"/>
        <v>0</v>
      </c>
      <c r="BP45" s="1">
        <f t="shared" si="83"/>
        <v>0</v>
      </c>
      <c r="BQ45" s="1">
        <f t="shared" si="83"/>
        <v>0</v>
      </c>
      <c r="BR45" s="1">
        <f t="shared" si="83"/>
        <v>0</v>
      </c>
      <c r="BS45" s="1">
        <f t="shared" si="83"/>
        <v>0</v>
      </c>
      <c r="BT45" s="1">
        <f t="shared" si="83"/>
        <v>0</v>
      </c>
      <c r="BU45" s="1">
        <f t="shared" si="83"/>
        <v>0</v>
      </c>
      <c r="BV45" s="1">
        <f t="shared" si="83"/>
        <v>0</v>
      </c>
      <c r="BW45" s="1">
        <f t="shared" ref="BW45:DG45" si="84">BW43*$J45</f>
        <v>0</v>
      </c>
      <c r="BX45" s="1">
        <f t="shared" si="84"/>
        <v>0</v>
      </c>
      <c r="BY45" s="1">
        <f t="shared" si="84"/>
        <v>0</v>
      </c>
      <c r="BZ45" s="1">
        <f t="shared" si="84"/>
        <v>0</v>
      </c>
      <c r="CA45" s="1">
        <f t="shared" si="84"/>
        <v>0</v>
      </c>
      <c r="CB45" s="1">
        <f t="shared" si="84"/>
        <v>0</v>
      </c>
      <c r="CC45" s="1">
        <f t="shared" si="84"/>
        <v>0</v>
      </c>
      <c r="CD45" s="1">
        <f t="shared" si="84"/>
        <v>0</v>
      </c>
      <c r="CE45" s="1">
        <f t="shared" si="84"/>
        <v>0</v>
      </c>
      <c r="CF45" s="1">
        <f t="shared" si="84"/>
        <v>0</v>
      </c>
      <c r="CG45" s="1">
        <f t="shared" si="84"/>
        <v>0</v>
      </c>
      <c r="CH45" s="1">
        <f t="shared" si="84"/>
        <v>0</v>
      </c>
      <c r="CI45" s="1">
        <f t="shared" si="84"/>
        <v>0</v>
      </c>
      <c r="CJ45" s="1">
        <f t="shared" si="84"/>
        <v>0</v>
      </c>
      <c r="CK45" s="1">
        <f t="shared" si="84"/>
        <v>0</v>
      </c>
      <c r="CL45" s="1">
        <f t="shared" si="84"/>
        <v>0</v>
      </c>
      <c r="CM45" s="1">
        <f t="shared" si="84"/>
        <v>0</v>
      </c>
      <c r="CN45" s="1">
        <f t="shared" si="84"/>
        <v>0</v>
      </c>
      <c r="CO45" s="1">
        <f t="shared" si="84"/>
        <v>0</v>
      </c>
      <c r="CP45" s="1">
        <f t="shared" si="84"/>
        <v>0</v>
      </c>
      <c r="CQ45" s="1">
        <f t="shared" si="84"/>
        <v>0</v>
      </c>
      <c r="CR45" s="1">
        <f t="shared" si="84"/>
        <v>0</v>
      </c>
      <c r="CS45" s="1">
        <f t="shared" si="84"/>
        <v>0</v>
      </c>
      <c r="CT45" s="1">
        <f t="shared" si="84"/>
        <v>0</v>
      </c>
      <c r="CU45" s="1">
        <f t="shared" si="84"/>
        <v>0</v>
      </c>
      <c r="CV45" s="1">
        <f t="shared" si="84"/>
        <v>0</v>
      </c>
      <c r="CW45" s="1">
        <f t="shared" si="84"/>
        <v>0</v>
      </c>
      <c r="CX45" s="1">
        <f t="shared" si="84"/>
        <v>0</v>
      </c>
      <c r="CY45" s="1">
        <f t="shared" si="84"/>
        <v>0</v>
      </c>
      <c r="CZ45" s="1">
        <f t="shared" si="84"/>
        <v>0</v>
      </c>
      <c r="DA45" s="1">
        <f t="shared" si="84"/>
        <v>0</v>
      </c>
      <c r="DB45" s="1">
        <f t="shared" si="84"/>
        <v>0</v>
      </c>
      <c r="DC45" s="1">
        <f t="shared" si="84"/>
        <v>0</v>
      </c>
      <c r="DD45" s="1">
        <f t="shared" si="84"/>
        <v>0</v>
      </c>
      <c r="DE45" s="1">
        <f t="shared" si="84"/>
        <v>0</v>
      </c>
      <c r="DF45" s="1">
        <f t="shared" si="84"/>
        <v>0</v>
      </c>
      <c r="DG45" s="1">
        <f t="shared" si="84"/>
        <v>0</v>
      </c>
    </row>
    <row r="46" spans="1:111" ht="12.75" customHeight="1" x14ac:dyDescent="0.2">
      <c r="G46" s="19"/>
      <c r="H46" s="46">
        <f t="shared" si="79"/>
        <v>9</v>
      </c>
      <c r="I46" s="32">
        <v>3</v>
      </c>
      <c r="J46" s="34">
        <f t="shared" si="28"/>
        <v>0.15</v>
      </c>
      <c r="K46" s="1">
        <f>K43*$J46</f>
        <v>4.6875000000000021E-8</v>
      </c>
      <c r="L46" s="1">
        <f>L43*$J46</f>
        <v>2.3437500000000014E-7</v>
      </c>
      <c r="M46" s="1">
        <f>M43*$J46</f>
        <v>9.3750000000000024E-7</v>
      </c>
      <c r="N46" s="1">
        <f>N43*$J46</f>
        <v>3.0468750000000004E-6</v>
      </c>
      <c r="O46" s="1">
        <f>O43*$J46</f>
        <v>8.6718750000000024E-6</v>
      </c>
      <c r="P46" s="1">
        <f t="shared" ref="P46:BV46" si="85">P43*$J46</f>
        <v>2.3250000000000013E-5</v>
      </c>
      <c r="Q46" s="1">
        <f t="shared" si="85"/>
        <v>5.531250000000001E-5</v>
      </c>
      <c r="R46" s="1">
        <f t="shared" si="85"/>
        <v>1.2351562500000004E-4</v>
      </c>
      <c r="S46" s="1">
        <f t="shared" si="85"/>
        <v>2.5640625000000007E-4</v>
      </c>
      <c r="T46" s="1">
        <f t="shared" si="85"/>
        <v>4.9992187500000015E-4</v>
      </c>
      <c r="U46" s="1">
        <f t="shared" si="85"/>
        <v>9.2728125000000015E-4</v>
      </c>
      <c r="V46" s="1">
        <f t="shared" si="85"/>
        <v>1.6026562500000003E-3</v>
      </c>
      <c r="W46" s="1">
        <f t="shared" si="85"/>
        <v>2.6416406250000008E-3</v>
      </c>
      <c r="X46" s="1">
        <f t="shared" si="85"/>
        <v>4.1107031250000011E-3</v>
      </c>
      <c r="Y46" s="1">
        <f t="shared" si="85"/>
        <v>6.0614062500000017E-3</v>
      </c>
      <c r="Z46" s="1">
        <f t="shared" si="85"/>
        <v>8.495765625000002E-3</v>
      </c>
      <c r="AA46" s="1">
        <f t="shared" si="85"/>
        <v>1.1105156250000001E-2</v>
      </c>
      <c r="AB46" s="1">
        <f t="shared" si="85"/>
        <v>1.3837734375000002E-2</v>
      </c>
      <c r="AC46" s="1">
        <f t="shared" si="85"/>
        <v>1.6117500000000003E-2</v>
      </c>
      <c r="AD46" s="1">
        <f t="shared" si="85"/>
        <v>1.7548593750000001E-2</v>
      </c>
      <c r="AE46" s="1">
        <f t="shared" si="85"/>
        <v>1.7785734375000001E-2</v>
      </c>
      <c r="AF46" s="1">
        <f t="shared" si="85"/>
        <v>1.6088203125000002E-2</v>
      </c>
      <c r="AG46" s="1">
        <f t="shared" si="85"/>
        <v>1.3706718750000004E-2</v>
      </c>
      <c r="AH46" s="1">
        <f t="shared" si="85"/>
        <v>1.0080703125000002E-2</v>
      </c>
      <c r="AI46" s="1">
        <f t="shared" si="85"/>
        <v>6.150937500000001E-3</v>
      </c>
      <c r="AJ46" s="1">
        <f t="shared" si="85"/>
        <v>2.7679218750000009E-3</v>
      </c>
      <c r="AK46" s="1">
        <f t="shared" si="85"/>
        <v>0</v>
      </c>
      <c r="AL46" s="1">
        <f t="shared" si="85"/>
        <v>0</v>
      </c>
      <c r="AM46" s="1">
        <f t="shared" si="85"/>
        <v>0</v>
      </c>
      <c r="AN46" s="1">
        <f t="shared" si="85"/>
        <v>0</v>
      </c>
      <c r="AO46" s="1">
        <f t="shared" si="85"/>
        <v>0</v>
      </c>
      <c r="AP46" s="1">
        <f t="shared" si="85"/>
        <v>0</v>
      </c>
      <c r="AQ46" s="1">
        <f t="shared" si="85"/>
        <v>0</v>
      </c>
      <c r="AR46" s="1">
        <f t="shared" si="85"/>
        <v>0</v>
      </c>
      <c r="AS46" s="1">
        <f t="shared" si="85"/>
        <v>0</v>
      </c>
      <c r="AT46" s="1">
        <f t="shared" si="85"/>
        <v>0</v>
      </c>
      <c r="AU46" s="1">
        <f t="shared" si="85"/>
        <v>0</v>
      </c>
      <c r="AV46" s="1">
        <f t="shared" si="85"/>
        <v>0</v>
      </c>
      <c r="AW46" s="1">
        <f t="shared" si="85"/>
        <v>0</v>
      </c>
      <c r="AX46" s="1">
        <f t="shared" si="85"/>
        <v>0</v>
      </c>
      <c r="AY46" s="1">
        <f t="shared" si="85"/>
        <v>0</v>
      </c>
      <c r="AZ46" s="1">
        <f t="shared" si="85"/>
        <v>0</v>
      </c>
      <c r="BA46" s="1">
        <f t="shared" si="85"/>
        <v>0</v>
      </c>
      <c r="BB46" s="1">
        <f t="shared" si="85"/>
        <v>0</v>
      </c>
      <c r="BC46" s="1">
        <f t="shared" si="85"/>
        <v>0</v>
      </c>
      <c r="BD46" s="1">
        <f t="shared" si="85"/>
        <v>0</v>
      </c>
      <c r="BE46" s="1">
        <f t="shared" si="85"/>
        <v>0</v>
      </c>
      <c r="BF46" s="1">
        <f t="shared" si="85"/>
        <v>0</v>
      </c>
      <c r="BG46" s="1">
        <f t="shared" si="85"/>
        <v>0</v>
      </c>
      <c r="BH46" s="1">
        <f t="shared" si="85"/>
        <v>0</v>
      </c>
      <c r="BI46" s="1">
        <f t="shared" si="85"/>
        <v>0</v>
      </c>
      <c r="BJ46" s="1">
        <f t="shared" si="85"/>
        <v>0</v>
      </c>
      <c r="BK46" s="1">
        <f t="shared" si="85"/>
        <v>0</v>
      </c>
      <c r="BL46" s="1">
        <f t="shared" si="85"/>
        <v>0</v>
      </c>
      <c r="BM46" s="1">
        <f t="shared" si="85"/>
        <v>0</v>
      </c>
      <c r="BN46" s="1">
        <f t="shared" si="85"/>
        <v>0</v>
      </c>
      <c r="BO46" s="1">
        <f t="shared" si="85"/>
        <v>0</v>
      </c>
      <c r="BP46" s="1">
        <f t="shared" si="85"/>
        <v>0</v>
      </c>
      <c r="BQ46" s="1">
        <f t="shared" si="85"/>
        <v>0</v>
      </c>
      <c r="BR46" s="1">
        <f t="shared" si="85"/>
        <v>0</v>
      </c>
      <c r="BS46" s="1">
        <f t="shared" si="85"/>
        <v>0</v>
      </c>
      <c r="BT46" s="1">
        <f t="shared" si="85"/>
        <v>0</v>
      </c>
      <c r="BU46" s="1">
        <f t="shared" si="85"/>
        <v>0</v>
      </c>
      <c r="BV46" s="1">
        <f t="shared" si="85"/>
        <v>0</v>
      </c>
      <c r="BW46" s="1">
        <f t="shared" ref="BW46:DG46" si="86">BW43*$J46</f>
        <v>0</v>
      </c>
      <c r="BX46" s="1">
        <f t="shared" si="86"/>
        <v>0</v>
      </c>
      <c r="BY46" s="1">
        <f t="shared" si="86"/>
        <v>0</v>
      </c>
      <c r="BZ46" s="1">
        <f t="shared" si="86"/>
        <v>0</v>
      </c>
      <c r="CA46" s="1">
        <f t="shared" si="86"/>
        <v>0</v>
      </c>
      <c r="CB46" s="1">
        <f t="shared" si="86"/>
        <v>0</v>
      </c>
      <c r="CC46" s="1">
        <f t="shared" si="86"/>
        <v>0</v>
      </c>
      <c r="CD46" s="1">
        <f t="shared" si="86"/>
        <v>0</v>
      </c>
      <c r="CE46" s="1">
        <f t="shared" si="86"/>
        <v>0</v>
      </c>
      <c r="CF46" s="1">
        <f t="shared" si="86"/>
        <v>0</v>
      </c>
      <c r="CG46" s="1">
        <f t="shared" si="86"/>
        <v>0</v>
      </c>
      <c r="CH46" s="1">
        <f t="shared" si="86"/>
        <v>0</v>
      </c>
      <c r="CI46" s="1">
        <f t="shared" si="86"/>
        <v>0</v>
      </c>
      <c r="CJ46" s="1">
        <f t="shared" si="86"/>
        <v>0</v>
      </c>
      <c r="CK46" s="1">
        <f t="shared" si="86"/>
        <v>0</v>
      </c>
      <c r="CL46" s="1">
        <f t="shared" si="86"/>
        <v>0</v>
      </c>
      <c r="CM46" s="1">
        <f t="shared" si="86"/>
        <v>0</v>
      </c>
      <c r="CN46" s="1">
        <f t="shared" si="86"/>
        <v>0</v>
      </c>
      <c r="CO46" s="1">
        <f t="shared" si="86"/>
        <v>0</v>
      </c>
      <c r="CP46" s="1">
        <f t="shared" si="86"/>
        <v>0</v>
      </c>
      <c r="CQ46" s="1">
        <f t="shared" si="86"/>
        <v>0</v>
      </c>
      <c r="CR46" s="1">
        <f t="shared" si="86"/>
        <v>0</v>
      </c>
      <c r="CS46" s="1">
        <f t="shared" si="86"/>
        <v>0</v>
      </c>
      <c r="CT46" s="1">
        <f t="shared" si="86"/>
        <v>0</v>
      </c>
      <c r="CU46" s="1">
        <f t="shared" si="86"/>
        <v>0</v>
      </c>
      <c r="CV46" s="1">
        <f t="shared" si="86"/>
        <v>0</v>
      </c>
      <c r="CW46" s="1">
        <f t="shared" si="86"/>
        <v>0</v>
      </c>
      <c r="CX46" s="1">
        <f t="shared" si="86"/>
        <v>0</v>
      </c>
      <c r="CY46" s="1">
        <f t="shared" si="86"/>
        <v>0</v>
      </c>
      <c r="CZ46" s="1">
        <f t="shared" si="86"/>
        <v>0</v>
      </c>
      <c r="DA46" s="1">
        <f t="shared" si="86"/>
        <v>0</v>
      </c>
      <c r="DB46" s="1">
        <f t="shared" si="86"/>
        <v>0</v>
      </c>
      <c r="DC46" s="1">
        <f t="shared" si="86"/>
        <v>0</v>
      </c>
      <c r="DD46" s="1">
        <f t="shared" si="86"/>
        <v>0</v>
      </c>
      <c r="DE46" s="1">
        <f t="shared" si="86"/>
        <v>0</v>
      </c>
      <c r="DF46" s="1">
        <f t="shared" si="86"/>
        <v>0</v>
      </c>
      <c r="DG46" s="1">
        <f t="shared" si="86"/>
        <v>0</v>
      </c>
    </row>
    <row r="47" spans="1:111" ht="12.75" customHeight="1" x14ac:dyDescent="0.2">
      <c r="G47" s="19"/>
      <c r="H47" s="46">
        <f t="shared" si="79"/>
        <v>4</v>
      </c>
      <c r="I47" s="32">
        <v>2</v>
      </c>
      <c r="J47" s="34">
        <f t="shared" si="28"/>
        <v>0.1</v>
      </c>
      <c r="K47" s="1">
        <f>K43*$J47</f>
        <v>3.1250000000000012E-8</v>
      </c>
      <c r="L47" s="1">
        <f>L43*$J47</f>
        <v>1.5625000000000009E-7</v>
      </c>
      <c r="M47" s="1">
        <f>M43*$J47</f>
        <v>6.2500000000000026E-7</v>
      </c>
      <c r="N47" s="1">
        <f>N43*$J47</f>
        <v>2.0312500000000002E-6</v>
      </c>
      <c r="O47" s="1">
        <f>O43*$J47</f>
        <v>5.7812500000000025E-6</v>
      </c>
      <c r="P47" s="1">
        <f t="shared" ref="P47:BV47" si="87">P43*$J47</f>
        <v>1.5500000000000007E-5</v>
      </c>
      <c r="Q47" s="1">
        <f t="shared" si="87"/>
        <v>3.6875000000000015E-5</v>
      </c>
      <c r="R47" s="1">
        <f t="shared" si="87"/>
        <v>8.2343750000000033E-5</v>
      </c>
      <c r="S47" s="1">
        <f t="shared" si="87"/>
        <v>1.7093750000000006E-4</v>
      </c>
      <c r="T47" s="1">
        <f t="shared" si="87"/>
        <v>3.3328125000000014E-4</v>
      </c>
      <c r="U47" s="1">
        <f t="shared" si="87"/>
        <v>6.1818750000000025E-4</v>
      </c>
      <c r="V47" s="1">
        <f t="shared" si="87"/>
        <v>1.0684375000000004E-3</v>
      </c>
      <c r="W47" s="1">
        <f t="shared" si="87"/>
        <v>1.7610937500000007E-3</v>
      </c>
      <c r="X47" s="1">
        <f t="shared" si="87"/>
        <v>2.7404687500000007E-3</v>
      </c>
      <c r="Y47" s="1">
        <f t="shared" si="87"/>
        <v>4.0409375000000011E-3</v>
      </c>
      <c r="Z47" s="1">
        <f t="shared" si="87"/>
        <v>5.6638437500000013E-3</v>
      </c>
      <c r="AA47" s="1">
        <f t="shared" si="87"/>
        <v>7.403437500000002E-3</v>
      </c>
      <c r="AB47" s="1">
        <f t="shared" si="87"/>
        <v>9.2251562500000033E-3</v>
      </c>
      <c r="AC47" s="1">
        <f t="shared" si="87"/>
        <v>1.0745000000000003E-2</v>
      </c>
      <c r="AD47" s="1">
        <f t="shared" si="87"/>
        <v>1.1699062500000003E-2</v>
      </c>
      <c r="AE47" s="1">
        <f t="shared" si="87"/>
        <v>1.1857156250000002E-2</v>
      </c>
      <c r="AF47" s="1">
        <f t="shared" si="87"/>
        <v>1.0725468750000001E-2</v>
      </c>
      <c r="AG47" s="1">
        <f t="shared" si="87"/>
        <v>9.1378125000000036E-3</v>
      </c>
      <c r="AH47" s="1">
        <f t="shared" si="87"/>
        <v>6.7204687500000016E-3</v>
      </c>
      <c r="AI47" s="1">
        <f t="shared" si="87"/>
        <v>4.100625000000001E-3</v>
      </c>
      <c r="AJ47" s="1">
        <f t="shared" si="87"/>
        <v>1.8452812500000006E-3</v>
      </c>
      <c r="AK47" s="1">
        <f t="shared" si="87"/>
        <v>0</v>
      </c>
      <c r="AL47" s="1">
        <f t="shared" si="87"/>
        <v>0</v>
      </c>
      <c r="AM47" s="1">
        <f t="shared" si="87"/>
        <v>0</v>
      </c>
      <c r="AN47" s="1">
        <f t="shared" si="87"/>
        <v>0</v>
      </c>
      <c r="AO47" s="1">
        <f t="shared" si="87"/>
        <v>0</v>
      </c>
      <c r="AP47" s="1">
        <f t="shared" si="87"/>
        <v>0</v>
      </c>
      <c r="AQ47" s="1">
        <f t="shared" si="87"/>
        <v>0</v>
      </c>
      <c r="AR47" s="1">
        <f t="shared" si="87"/>
        <v>0</v>
      </c>
      <c r="AS47" s="1">
        <f t="shared" si="87"/>
        <v>0</v>
      </c>
      <c r="AT47" s="1">
        <f t="shared" si="87"/>
        <v>0</v>
      </c>
      <c r="AU47" s="1">
        <f t="shared" si="87"/>
        <v>0</v>
      </c>
      <c r="AV47" s="1">
        <f t="shared" si="87"/>
        <v>0</v>
      </c>
      <c r="AW47" s="1">
        <f t="shared" si="87"/>
        <v>0</v>
      </c>
      <c r="AX47" s="1">
        <f t="shared" si="87"/>
        <v>0</v>
      </c>
      <c r="AY47" s="1">
        <f t="shared" si="87"/>
        <v>0</v>
      </c>
      <c r="AZ47" s="1">
        <f t="shared" si="87"/>
        <v>0</v>
      </c>
      <c r="BA47" s="1">
        <f t="shared" si="87"/>
        <v>0</v>
      </c>
      <c r="BB47" s="1">
        <f t="shared" si="87"/>
        <v>0</v>
      </c>
      <c r="BC47" s="1">
        <f t="shared" si="87"/>
        <v>0</v>
      </c>
      <c r="BD47" s="1">
        <f t="shared" si="87"/>
        <v>0</v>
      </c>
      <c r="BE47" s="1">
        <f t="shared" si="87"/>
        <v>0</v>
      </c>
      <c r="BF47" s="1">
        <f t="shared" si="87"/>
        <v>0</v>
      </c>
      <c r="BG47" s="1">
        <f t="shared" si="87"/>
        <v>0</v>
      </c>
      <c r="BH47" s="1">
        <f t="shared" si="87"/>
        <v>0</v>
      </c>
      <c r="BI47" s="1">
        <f t="shared" si="87"/>
        <v>0</v>
      </c>
      <c r="BJ47" s="1">
        <f t="shared" si="87"/>
        <v>0</v>
      </c>
      <c r="BK47" s="1">
        <f t="shared" si="87"/>
        <v>0</v>
      </c>
      <c r="BL47" s="1">
        <f t="shared" si="87"/>
        <v>0</v>
      </c>
      <c r="BM47" s="1">
        <f t="shared" si="87"/>
        <v>0</v>
      </c>
      <c r="BN47" s="1">
        <f t="shared" si="87"/>
        <v>0</v>
      </c>
      <c r="BO47" s="1">
        <f t="shared" si="87"/>
        <v>0</v>
      </c>
      <c r="BP47" s="1">
        <f t="shared" si="87"/>
        <v>0</v>
      </c>
      <c r="BQ47" s="1">
        <f t="shared" si="87"/>
        <v>0</v>
      </c>
      <c r="BR47" s="1">
        <f t="shared" si="87"/>
        <v>0</v>
      </c>
      <c r="BS47" s="1">
        <f t="shared" si="87"/>
        <v>0</v>
      </c>
      <c r="BT47" s="1">
        <f t="shared" si="87"/>
        <v>0</v>
      </c>
      <c r="BU47" s="1">
        <f t="shared" si="87"/>
        <v>0</v>
      </c>
      <c r="BV47" s="1">
        <f t="shared" si="87"/>
        <v>0</v>
      </c>
      <c r="BW47" s="1">
        <f t="shared" ref="BW47:DG47" si="88">BW43*$J47</f>
        <v>0</v>
      </c>
      <c r="BX47" s="1">
        <f t="shared" si="88"/>
        <v>0</v>
      </c>
      <c r="BY47" s="1">
        <f t="shared" si="88"/>
        <v>0</v>
      </c>
      <c r="BZ47" s="1">
        <f t="shared" si="88"/>
        <v>0</v>
      </c>
      <c r="CA47" s="1">
        <f t="shared" si="88"/>
        <v>0</v>
      </c>
      <c r="CB47" s="1">
        <f t="shared" si="88"/>
        <v>0</v>
      </c>
      <c r="CC47" s="1">
        <f t="shared" si="88"/>
        <v>0</v>
      </c>
      <c r="CD47" s="1">
        <f t="shared" si="88"/>
        <v>0</v>
      </c>
      <c r="CE47" s="1">
        <f t="shared" si="88"/>
        <v>0</v>
      </c>
      <c r="CF47" s="1">
        <f t="shared" si="88"/>
        <v>0</v>
      </c>
      <c r="CG47" s="1">
        <f t="shared" si="88"/>
        <v>0</v>
      </c>
      <c r="CH47" s="1">
        <f t="shared" si="88"/>
        <v>0</v>
      </c>
      <c r="CI47" s="1">
        <f t="shared" si="88"/>
        <v>0</v>
      </c>
      <c r="CJ47" s="1">
        <f t="shared" si="88"/>
        <v>0</v>
      </c>
      <c r="CK47" s="1">
        <f t="shared" si="88"/>
        <v>0</v>
      </c>
      <c r="CL47" s="1">
        <f t="shared" si="88"/>
        <v>0</v>
      </c>
      <c r="CM47" s="1">
        <f t="shared" si="88"/>
        <v>0</v>
      </c>
      <c r="CN47" s="1">
        <f t="shared" si="88"/>
        <v>0</v>
      </c>
      <c r="CO47" s="1">
        <f t="shared" si="88"/>
        <v>0</v>
      </c>
      <c r="CP47" s="1">
        <f t="shared" si="88"/>
        <v>0</v>
      </c>
      <c r="CQ47" s="1">
        <f t="shared" si="88"/>
        <v>0</v>
      </c>
      <c r="CR47" s="1">
        <f t="shared" si="88"/>
        <v>0</v>
      </c>
      <c r="CS47" s="1">
        <f t="shared" si="88"/>
        <v>0</v>
      </c>
      <c r="CT47" s="1">
        <f t="shared" si="88"/>
        <v>0</v>
      </c>
      <c r="CU47" s="1">
        <f t="shared" si="88"/>
        <v>0</v>
      </c>
      <c r="CV47" s="1">
        <f t="shared" si="88"/>
        <v>0</v>
      </c>
      <c r="CW47" s="1">
        <f t="shared" si="88"/>
        <v>0</v>
      </c>
      <c r="CX47" s="1">
        <f t="shared" si="88"/>
        <v>0</v>
      </c>
      <c r="CY47" s="1">
        <f t="shared" si="88"/>
        <v>0</v>
      </c>
      <c r="CZ47" s="1">
        <f t="shared" si="88"/>
        <v>0</v>
      </c>
      <c r="DA47" s="1">
        <f t="shared" si="88"/>
        <v>0</v>
      </c>
      <c r="DB47" s="1">
        <f t="shared" si="88"/>
        <v>0</v>
      </c>
      <c r="DC47" s="1">
        <f t="shared" si="88"/>
        <v>0</v>
      </c>
      <c r="DD47" s="1">
        <f t="shared" si="88"/>
        <v>0</v>
      </c>
      <c r="DE47" s="1">
        <f t="shared" si="88"/>
        <v>0</v>
      </c>
      <c r="DF47" s="1">
        <f t="shared" si="88"/>
        <v>0</v>
      </c>
      <c r="DG47" s="1">
        <f t="shared" si="88"/>
        <v>0</v>
      </c>
    </row>
    <row r="48" spans="1:111" ht="12.75" customHeight="1" x14ac:dyDescent="0.2">
      <c r="G48" s="19"/>
      <c r="H48" s="46">
        <f t="shared" si="79"/>
        <v>1</v>
      </c>
      <c r="I48" s="32">
        <v>1</v>
      </c>
      <c r="J48" s="34">
        <f t="shared" si="28"/>
        <v>0.05</v>
      </c>
      <c r="K48" s="1">
        <f>K43*$J48</f>
        <v>1.5625000000000006E-8</v>
      </c>
      <c r="L48" s="1">
        <f>L43*$J48</f>
        <v>7.8125000000000046E-8</v>
      </c>
      <c r="M48" s="1">
        <f>M43*$J48</f>
        <v>3.1250000000000013E-7</v>
      </c>
      <c r="N48" s="1">
        <f>N43*$J48</f>
        <v>1.0156250000000001E-6</v>
      </c>
      <c r="O48" s="1">
        <f>O43*$J48</f>
        <v>2.8906250000000012E-6</v>
      </c>
      <c r="P48" s="1">
        <f t="shared" ref="P48:BV48" si="89">P43*$J48</f>
        <v>7.7500000000000037E-6</v>
      </c>
      <c r="Q48" s="1">
        <f t="shared" si="89"/>
        <v>1.8437500000000008E-5</v>
      </c>
      <c r="R48" s="1">
        <f t="shared" si="89"/>
        <v>4.1171875000000017E-5</v>
      </c>
      <c r="S48" s="1">
        <f t="shared" si="89"/>
        <v>8.5468750000000028E-5</v>
      </c>
      <c r="T48" s="1">
        <f t="shared" si="89"/>
        <v>1.6664062500000007E-4</v>
      </c>
      <c r="U48" s="1">
        <f t="shared" si="89"/>
        <v>3.0909375000000012E-4</v>
      </c>
      <c r="V48" s="1">
        <f t="shared" si="89"/>
        <v>5.3421875000000019E-4</v>
      </c>
      <c r="W48" s="1">
        <f t="shared" si="89"/>
        <v>8.8054687500000036E-4</v>
      </c>
      <c r="X48" s="1">
        <f t="shared" si="89"/>
        <v>1.3702343750000004E-3</v>
      </c>
      <c r="Y48" s="1">
        <f t="shared" si="89"/>
        <v>2.0204687500000006E-3</v>
      </c>
      <c r="Z48" s="1">
        <f t="shared" si="89"/>
        <v>2.8319218750000007E-3</v>
      </c>
      <c r="AA48" s="1">
        <f t="shared" si="89"/>
        <v>3.701718750000001E-3</v>
      </c>
      <c r="AB48" s="1">
        <f t="shared" si="89"/>
        <v>4.6125781250000017E-3</v>
      </c>
      <c r="AC48" s="1">
        <f t="shared" si="89"/>
        <v>5.3725000000000014E-3</v>
      </c>
      <c r="AD48" s="1">
        <f t="shared" si="89"/>
        <v>5.8495312500000014E-3</v>
      </c>
      <c r="AE48" s="1">
        <f t="shared" si="89"/>
        <v>5.9285781250000011E-3</v>
      </c>
      <c r="AF48" s="1">
        <f t="shared" si="89"/>
        <v>5.3627343750000007E-3</v>
      </c>
      <c r="AG48" s="1">
        <f t="shared" si="89"/>
        <v>4.5689062500000018E-3</v>
      </c>
      <c r="AH48" s="1">
        <f t="shared" si="89"/>
        <v>3.3602343750000008E-3</v>
      </c>
      <c r="AI48" s="1">
        <f t="shared" si="89"/>
        <v>2.0503125000000005E-3</v>
      </c>
      <c r="AJ48" s="1">
        <f t="shared" si="89"/>
        <v>9.2264062500000028E-4</v>
      </c>
      <c r="AK48" s="1">
        <f t="shared" si="89"/>
        <v>0</v>
      </c>
      <c r="AL48" s="1">
        <f t="shared" si="89"/>
        <v>0</v>
      </c>
      <c r="AM48" s="1">
        <f t="shared" si="89"/>
        <v>0</v>
      </c>
      <c r="AN48" s="1">
        <f t="shared" si="89"/>
        <v>0</v>
      </c>
      <c r="AO48" s="1">
        <f t="shared" si="89"/>
        <v>0</v>
      </c>
      <c r="AP48" s="1">
        <f t="shared" si="89"/>
        <v>0</v>
      </c>
      <c r="AQ48" s="1">
        <f t="shared" si="89"/>
        <v>0</v>
      </c>
      <c r="AR48" s="1">
        <f t="shared" si="89"/>
        <v>0</v>
      </c>
      <c r="AS48" s="1">
        <f t="shared" si="89"/>
        <v>0</v>
      </c>
      <c r="AT48" s="1">
        <f t="shared" si="89"/>
        <v>0</v>
      </c>
      <c r="AU48" s="1">
        <f t="shared" si="89"/>
        <v>0</v>
      </c>
      <c r="AV48" s="1">
        <f t="shared" si="89"/>
        <v>0</v>
      </c>
      <c r="AW48" s="1">
        <f t="shared" si="89"/>
        <v>0</v>
      </c>
      <c r="AX48" s="1">
        <f t="shared" si="89"/>
        <v>0</v>
      </c>
      <c r="AY48" s="1">
        <f t="shared" si="89"/>
        <v>0</v>
      </c>
      <c r="AZ48" s="1">
        <f t="shared" si="89"/>
        <v>0</v>
      </c>
      <c r="BA48" s="1">
        <f t="shared" si="89"/>
        <v>0</v>
      </c>
      <c r="BB48" s="1">
        <f t="shared" si="89"/>
        <v>0</v>
      </c>
      <c r="BC48" s="1">
        <f t="shared" si="89"/>
        <v>0</v>
      </c>
      <c r="BD48" s="1">
        <f t="shared" si="89"/>
        <v>0</v>
      </c>
      <c r="BE48" s="1">
        <f t="shared" si="89"/>
        <v>0</v>
      </c>
      <c r="BF48" s="1">
        <f t="shared" si="89"/>
        <v>0</v>
      </c>
      <c r="BG48" s="1">
        <f t="shared" si="89"/>
        <v>0</v>
      </c>
      <c r="BH48" s="1">
        <f t="shared" si="89"/>
        <v>0</v>
      </c>
      <c r="BI48" s="1">
        <f t="shared" si="89"/>
        <v>0</v>
      </c>
      <c r="BJ48" s="1">
        <f t="shared" si="89"/>
        <v>0</v>
      </c>
      <c r="BK48" s="1">
        <f t="shared" si="89"/>
        <v>0</v>
      </c>
      <c r="BL48" s="1">
        <f t="shared" si="89"/>
        <v>0</v>
      </c>
      <c r="BM48" s="1">
        <f t="shared" si="89"/>
        <v>0</v>
      </c>
      <c r="BN48" s="1">
        <f t="shared" si="89"/>
        <v>0</v>
      </c>
      <c r="BO48" s="1">
        <f t="shared" si="89"/>
        <v>0</v>
      </c>
      <c r="BP48" s="1">
        <f t="shared" si="89"/>
        <v>0</v>
      </c>
      <c r="BQ48" s="1">
        <f t="shared" si="89"/>
        <v>0</v>
      </c>
      <c r="BR48" s="1">
        <f t="shared" si="89"/>
        <v>0</v>
      </c>
      <c r="BS48" s="1">
        <f t="shared" si="89"/>
        <v>0</v>
      </c>
      <c r="BT48" s="1">
        <f t="shared" si="89"/>
        <v>0</v>
      </c>
      <c r="BU48" s="1">
        <f t="shared" si="89"/>
        <v>0</v>
      </c>
      <c r="BV48" s="1">
        <f t="shared" si="89"/>
        <v>0</v>
      </c>
      <c r="BW48" s="1">
        <f t="shared" ref="BW48:DG48" si="90">BW43*$J48</f>
        <v>0</v>
      </c>
      <c r="BX48" s="1">
        <f t="shared" si="90"/>
        <v>0</v>
      </c>
      <c r="BY48" s="1">
        <f t="shared" si="90"/>
        <v>0</v>
      </c>
      <c r="BZ48" s="1">
        <f t="shared" si="90"/>
        <v>0</v>
      </c>
      <c r="CA48" s="1">
        <f t="shared" si="90"/>
        <v>0</v>
      </c>
      <c r="CB48" s="1">
        <f t="shared" si="90"/>
        <v>0</v>
      </c>
      <c r="CC48" s="1">
        <f t="shared" si="90"/>
        <v>0</v>
      </c>
      <c r="CD48" s="1">
        <f t="shared" si="90"/>
        <v>0</v>
      </c>
      <c r="CE48" s="1">
        <f t="shared" si="90"/>
        <v>0</v>
      </c>
      <c r="CF48" s="1">
        <f t="shared" si="90"/>
        <v>0</v>
      </c>
      <c r="CG48" s="1">
        <f t="shared" si="90"/>
        <v>0</v>
      </c>
      <c r="CH48" s="1">
        <f t="shared" si="90"/>
        <v>0</v>
      </c>
      <c r="CI48" s="1">
        <f t="shared" si="90"/>
        <v>0</v>
      </c>
      <c r="CJ48" s="1">
        <f t="shared" si="90"/>
        <v>0</v>
      </c>
      <c r="CK48" s="1">
        <f t="shared" si="90"/>
        <v>0</v>
      </c>
      <c r="CL48" s="1">
        <f t="shared" si="90"/>
        <v>0</v>
      </c>
      <c r="CM48" s="1">
        <f t="shared" si="90"/>
        <v>0</v>
      </c>
      <c r="CN48" s="1">
        <f t="shared" si="90"/>
        <v>0</v>
      </c>
      <c r="CO48" s="1">
        <f t="shared" si="90"/>
        <v>0</v>
      </c>
      <c r="CP48" s="1">
        <f t="shared" si="90"/>
        <v>0</v>
      </c>
      <c r="CQ48" s="1">
        <f t="shared" si="90"/>
        <v>0</v>
      </c>
      <c r="CR48" s="1">
        <f t="shared" si="90"/>
        <v>0</v>
      </c>
      <c r="CS48" s="1">
        <f t="shared" si="90"/>
        <v>0</v>
      </c>
      <c r="CT48" s="1">
        <f t="shared" si="90"/>
        <v>0</v>
      </c>
      <c r="CU48" s="1">
        <f t="shared" si="90"/>
        <v>0</v>
      </c>
      <c r="CV48" s="1">
        <f t="shared" si="90"/>
        <v>0</v>
      </c>
      <c r="CW48" s="1">
        <f t="shared" si="90"/>
        <v>0</v>
      </c>
      <c r="CX48" s="1">
        <f t="shared" si="90"/>
        <v>0</v>
      </c>
      <c r="CY48" s="1">
        <f t="shared" si="90"/>
        <v>0</v>
      </c>
      <c r="CZ48" s="1">
        <f t="shared" si="90"/>
        <v>0</v>
      </c>
      <c r="DA48" s="1">
        <f t="shared" si="90"/>
        <v>0</v>
      </c>
      <c r="DB48" s="1">
        <f t="shared" si="90"/>
        <v>0</v>
      </c>
      <c r="DC48" s="1">
        <f t="shared" si="90"/>
        <v>0</v>
      </c>
      <c r="DD48" s="1">
        <f t="shared" si="90"/>
        <v>0</v>
      </c>
      <c r="DE48" s="1">
        <f t="shared" si="90"/>
        <v>0</v>
      </c>
      <c r="DF48" s="1">
        <f t="shared" si="90"/>
        <v>0</v>
      </c>
      <c r="DG48" s="1">
        <f t="shared" si="90"/>
        <v>0</v>
      </c>
    </row>
    <row r="49" spans="1:111" ht="12.75" customHeight="1" thickBot="1" x14ac:dyDescent="0.25">
      <c r="G49" s="20">
        <f>SUM(J44:J49)</f>
        <v>1</v>
      </c>
      <c r="H49" s="47">
        <f t="shared" si="79"/>
        <v>0</v>
      </c>
      <c r="I49" s="32">
        <v>0</v>
      </c>
      <c r="J49" s="34">
        <f t="shared" si="28"/>
        <v>0.05</v>
      </c>
      <c r="K49" s="1">
        <f>K43*$J49</f>
        <v>1.5625000000000006E-8</v>
      </c>
      <c r="L49" s="1">
        <f>L43*$J49</f>
        <v>7.8125000000000046E-8</v>
      </c>
      <c r="M49" s="1">
        <f>M43*$J49</f>
        <v>3.1250000000000013E-7</v>
      </c>
      <c r="N49" s="1">
        <f>N43*$J49</f>
        <v>1.0156250000000001E-6</v>
      </c>
      <c r="O49" s="1">
        <f>O43*$J49</f>
        <v>2.8906250000000012E-6</v>
      </c>
      <c r="P49" s="1">
        <f t="shared" ref="P49:BV49" si="91">P43*$J49</f>
        <v>7.7500000000000037E-6</v>
      </c>
      <c r="Q49" s="1">
        <f t="shared" si="91"/>
        <v>1.8437500000000008E-5</v>
      </c>
      <c r="R49" s="1">
        <f t="shared" si="91"/>
        <v>4.1171875000000017E-5</v>
      </c>
      <c r="S49" s="1">
        <f t="shared" si="91"/>
        <v>8.5468750000000028E-5</v>
      </c>
      <c r="T49" s="1">
        <f t="shared" si="91"/>
        <v>1.6664062500000007E-4</v>
      </c>
      <c r="U49" s="1">
        <f t="shared" si="91"/>
        <v>3.0909375000000012E-4</v>
      </c>
      <c r="V49" s="1">
        <f t="shared" si="91"/>
        <v>5.3421875000000019E-4</v>
      </c>
      <c r="W49" s="1">
        <f t="shared" si="91"/>
        <v>8.8054687500000036E-4</v>
      </c>
      <c r="X49" s="1">
        <f t="shared" si="91"/>
        <v>1.3702343750000004E-3</v>
      </c>
      <c r="Y49" s="1">
        <f t="shared" si="91"/>
        <v>2.0204687500000006E-3</v>
      </c>
      <c r="Z49" s="1">
        <f t="shared" si="91"/>
        <v>2.8319218750000007E-3</v>
      </c>
      <c r="AA49" s="1">
        <f t="shared" si="91"/>
        <v>3.701718750000001E-3</v>
      </c>
      <c r="AB49" s="1">
        <f t="shared" si="91"/>
        <v>4.6125781250000017E-3</v>
      </c>
      <c r="AC49" s="1">
        <f t="shared" si="91"/>
        <v>5.3725000000000014E-3</v>
      </c>
      <c r="AD49" s="1">
        <f t="shared" si="91"/>
        <v>5.8495312500000014E-3</v>
      </c>
      <c r="AE49" s="1">
        <f t="shared" si="91"/>
        <v>5.9285781250000011E-3</v>
      </c>
      <c r="AF49" s="1">
        <f t="shared" si="91"/>
        <v>5.3627343750000007E-3</v>
      </c>
      <c r="AG49" s="1">
        <f t="shared" si="91"/>
        <v>4.5689062500000018E-3</v>
      </c>
      <c r="AH49" s="1">
        <f t="shared" si="91"/>
        <v>3.3602343750000008E-3</v>
      </c>
      <c r="AI49" s="1">
        <f t="shared" si="91"/>
        <v>2.0503125000000005E-3</v>
      </c>
      <c r="AJ49" s="1">
        <f t="shared" si="91"/>
        <v>9.2264062500000028E-4</v>
      </c>
      <c r="AK49" s="1">
        <f t="shared" si="91"/>
        <v>0</v>
      </c>
      <c r="AL49" s="1">
        <f t="shared" si="91"/>
        <v>0</v>
      </c>
      <c r="AM49" s="1">
        <f t="shared" si="91"/>
        <v>0</v>
      </c>
      <c r="AN49" s="1">
        <f t="shared" si="91"/>
        <v>0</v>
      </c>
      <c r="AO49" s="1">
        <f t="shared" si="91"/>
        <v>0</v>
      </c>
      <c r="AP49" s="1">
        <f t="shared" si="91"/>
        <v>0</v>
      </c>
      <c r="AQ49" s="1">
        <f t="shared" si="91"/>
        <v>0</v>
      </c>
      <c r="AR49" s="1">
        <f t="shared" si="91"/>
        <v>0</v>
      </c>
      <c r="AS49" s="1">
        <f t="shared" si="91"/>
        <v>0</v>
      </c>
      <c r="AT49" s="1">
        <f t="shared" si="91"/>
        <v>0</v>
      </c>
      <c r="AU49" s="1">
        <f t="shared" si="91"/>
        <v>0</v>
      </c>
      <c r="AV49" s="1">
        <f t="shared" si="91"/>
        <v>0</v>
      </c>
      <c r="AW49" s="1">
        <f t="shared" si="91"/>
        <v>0</v>
      </c>
      <c r="AX49" s="1">
        <f t="shared" si="91"/>
        <v>0</v>
      </c>
      <c r="AY49" s="1">
        <f t="shared" si="91"/>
        <v>0</v>
      </c>
      <c r="AZ49" s="1">
        <f t="shared" si="91"/>
        <v>0</v>
      </c>
      <c r="BA49" s="1">
        <f t="shared" si="91"/>
        <v>0</v>
      </c>
      <c r="BB49" s="1">
        <f t="shared" si="91"/>
        <v>0</v>
      </c>
      <c r="BC49" s="1">
        <f t="shared" si="91"/>
        <v>0</v>
      </c>
      <c r="BD49" s="1">
        <f t="shared" si="91"/>
        <v>0</v>
      </c>
      <c r="BE49" s="1">
        <f t="shared" si="91"/>
        <v>0</v>
      </c>
      <c r="BF49" s="1">
        <f t="shared" si="91"/>
        <v>0</v>
      </c>
      <c r="BG49" s="1">
        <f t="shared" si="91"/>
        <v>0</v>
      </c>
      <c r="BH49" s="1">
        <f t="shared" si="91"/>
        <v>0</v>
      </c>
      <c r="BI49" s="1">
        <f t="shared" si="91"/>
        <v>0</v>
      </c>
      <c r="BJ49" s="1">
        <f t="shared" si="91"/>
        <v>0</v>
      </c>
      <c r="BK49" s="1">
        <f t="shared" si="91"/>
        <v>0</v>
      </c>
      <c r="BL49" s="1">
        <f t="shared" si="91"/>
        <v>0</v>
      </c>
      <c r="BM49" s="1">
        <f t="shared" si="91"/>
        <v>0</v>
      </c>
      <c r="BN49" s="1">
        <f t="shared" si="91"/>
        <v>0</v>
      </c>
      <c r="BO49" s="1">
        <f t="shared" si="91"/>
        <v>0</v>
      </c>
      <c r="BP49" s="1">
        <f t="shared" si="91"/>
        <v>0</v>
      </c>
      <c r="BQ49" s="1">
        <f t="shared" si="91"/>
        <v>0</v>
      </c>
      <c r="BR49" s="1">
        <f t="shared" si="91"/>
        <v>0</v>
      </c>
      <c r="BS49" s="1">
        <f t="shared" si="91"/>
        <v>0</v>
      </c>
      <c r="BT49" s="1">
        <f t="shared" si="91"/>
        <v>0</v>
      </c>
      <c r="BU49" s="1">
        <f t="shared" si="91"/>
        <v>0</v>
      </c>
      <c r="BV49" s="1">
        <f t="shared" si="91"/>
        <v>0</v>
      </c>
      <c r="BW49" s="1">
        <f t="shared" ref="BW49:DG49" si="92">BW43*$J49</f>
        <v>0</v>
      </c>
      <c r="BX49" s="1">
        <f t="shared" si="92"/>
        <v>0</v>
      </c>
      <c r="BY49" s="1">
        <f t="shared" si="92"/>
        <v>0</v>
      </c>
      <c r="BZ49" s="1">
        <f t="shared" si="92"/>
        <v>0</v>
      </c>
      <c r="CA49" s="1">
        <f t="shared" si="92"/>
        <v>0</v>
      </c>
      <c r="CB49" s="1">
        <f t="shared" si="92"/>
        <v>0</v>
      </c>
      <c r="CC49" s="1">
        <f t="shared" si="92"/>
        <v>0</v>
      </c>
      <c r="CD49" s="1">
        <f t="shared" si="92"/>
        <v>0</v>
      </c>
      <c r="CE49" s="1">
        <f t="shared" si="92"/>
        <v>0</v>
      </c>
      <c r="CF49" s="1">
        <f t="shared" si="92"/>
        <v>0</v>
      </c>
      <c r="CG49" s="1">
        <f t="shared" si="92"/>
        <v>0</v>
      </c>
      <c r="CH49" s="1">
        <f t="shared" si="92"/>
        <v>0</v>
      </c>
      <c r="CI49" s="1">
        <f t="shared" si="92"/>
        <v>0</v>
      </c>
      <c r="CJ49" s="1">
        <f t="shared" si="92"/>
        <v>0</v>
      </c>
      <c r="CK49" s="1">
        <f t="shared" si="92"/>
        <v>0</v>
      </c>
      <c r="CL49" s="1">
        <f t="shared" si="92"/>
        <v>0</v>
      </c>
      <c r="CM49" s="1">
        <f t="shared" si="92"/>
        <v>0</v>
      </c>
      <c r="CN49" s="1">
        <f t="shared" si="92"/>
        <v>0</v>
      </c>
      <c r="CO49" s="1">
        <f t="shared" si="92"/>
        <v>0</v>
      </c>
      <c r="CP49" s="1">
        <f t="shared" si="92"/>
        <v>0</v>
      </c>
      <c r="CQ49" s="1">
        <f t="shared" si="92"/>
        <v>0</v>
      </c>
      <c r="CR49" s="1">
        <f t="shared" si="92"/>
        <v>0</v>
      </c>
      <c r="CS49" s="1">
        <f t="shared" si="92"/>
        <v>0</v>
      </c>
      <c r="CT49" s="1">
        <f t="shared" si="92"/>
        <v>0</v>
      </c>
      <c r="CU49" s="1">
        <f t="shared" si="92"/>
        <v>0</v>
      </c>
      <c r="CV49" s="1">
        <f t="shared" si="92"/>
        <v>0</v>
      </c>
      <c r="CW49" s="1">
        <f t="shared" si="92"/>
        <v>0</v>
      </c>
      <c r="CX49" s="1">
        <f t="shared" si="92"/>
        <v>0</v>
      </c>
      <c r="CY49" s="1">
        <f t="shared" si="92"/>
        <v>0</v>
      </c>
      <c r="CZ49" s="1">
        <f t="shared" si="92"/>
        <v>0</v>
      </c>
      <c r="DA49" s="1">
        <f t="shared" si="92"/>
        <v>0</v>
      </c>
      <c r="DB49" s="1">
        <f t="shared" si="92"/>
        <v>0</v>
      </c>
      <c r="DC49" s="1">
        <f t="shared" si="92"/>
        <v>0</v>
      </c>
      <c r="DD49" s="1">
        <f t="shared" si="92"/>
        <v>0</v>
      </c>
      <c r="DE49" s="1">
        <f t="shared" si="92"/>
        <v>0</v>
      </c>
      <c r="DF49" s="1">
        <f t="shared" si="92"/>
        <v>0</v>
      </c>
      <c r="DG49" s="1">
        <f t="shared" si="92"/>
        <v>0</v>
      </c>
    </row>
    <row r="50" spans="1:111" ht="12.75" customHeight="1" thickBot="1" x14ac:dyDescent="0.25">
      <c r="A50" s="2">
        <f>A43+1</f>
        <v>6</v>
      </c>
      <c r="B50" s="43">
        <f>SQRT(D50)</f>
        <v>3.6228441865473595</v>
      </c>
      <c r="C50" s="13">
        <f>C43+E50</f>
        <v>22.5</v>
      </c>
      <c r="D50" s="14">
        <f>D43+F50</f>
        <v>13.125</v>
      </c>
      <c r="E50" s="29">
        <f>SUMPRODUCT(I44:I49,J44:J49)</f>
        <v>3.75</v>
      </c>
      <c r="F50" s="14">
        <f>SUMPRODUCT(H44:H49,J44:J49)-SUMPRODUCT(J44:J49,I44:I49)^2</f>
        <v>2.1875</v>
      </c>
      <c r="G50" s="21"/>
      <c r="H50" s="22"/>
      <c r="K50" s="33">
        <f>K49</f>
        <v>1.5625000000000006E-8</v>
      </c>
      <c r="L50" s="33">
        <f>L49+K48</f>
        <v>9.3750000000000055E-8</v>
      </c>
      <c r="M50" s="33">
        <f>M49+L48+K47</f>
        <v>4.218750000000002E-7</v>
      </c>
      <c r="N50" s="33">
        <f>N49+M48+L47+K46</f>
        <v>1.5312500000000006E-6</v>
      </c>
      <c r="O50" s="33">
        <f>O49+N48+M47+L46+K45</f>
        <v>4.8281250000000013E-6</v>
      </c>
      <c r="P50" s="36">
        <f t="shared" ref="P50:AP50" si="93">P49+O48+N47+M46+L45+K44</f>
        <v>1.4062500000000006E-5</v>
      </c>
      <c r="Q50" s="36">
        <f t="shared" si="93"/>
        <v>3.6968750000000014E-5</v>
      </c>
      <c r="R50" s="36">
        <f t="shared" si="93"/>
        <v>9.0656250000000039E-5</v>
      </c>
      <c r="S50" s="36">
        <f t="shared" si="93"/>
        <v>2.0746875000000011E-4</v>
      </c>
      <c r="T50" s="36">
        <f t="shared" si="93"/>
        <v>4.4678125000000013E-4</v>
      </c>
      <c r="U50" s="36">
        <f t="shared" si="93"/>
        <v>9.1368750000000033E-4</v>
      </c>
      <c r="V50" s="36">
        <f t="shared" si="93"/>
        <v>1.7636250000000009E-3</v>
      </c>
      <c r="W50" s="36">
        <f t="shared" si="93"/>
        <v>3.2452968750000017E-3</v>
      </c>
      <c r="X50" s="36">
        <f t="shared" si="93"/>
        <v>5.6822812500000016E-3</v>
      </c>
      <c r="Y50" s="36">
        <f t="shared" si="93"/>
        <v>9.4905937500000016E-3</v>
      </c>
      <c r="Z50" s="36">
        <f t="shared" si="93"/>
        <v>1.5153218750000004E-2</v>
      </c>
      <c r="AA50" s="36">
        <f t="shared" si="93"/>
        <v>2.301543750000001E-2</v>
      </c>
      <c r="AB50" s="36">
        <f t="shared" si="93"/>
        <v>3.3445406250000011E-2</v>
      </c>
      <c r="AC50" s="36">
        <f t="shared" si="93"/>
        <v>4.6298265625000008E-2</v>
      </c>
      <c r="AD50" s="36">
        <f t="shared" si="93"/>
        <v>6.1064250000000014E-2</v>
      </c>
      <c r="AE50" s="36">
        <f t="shared" si="93"/>
        <v>7.6655015625000017E-2</v>
      </c>
      <c r="AF50" s="36">
        <f t="shared" si="93"/>
        <v>9.0873656250000018E-2</v>
      </c>
      <c r="AG50" s="36">
        <f t="shared" si="93"/>
        <v>0.10234059375000001</v>
      </c>
      <c r="AH50" s="36">
        <f t="shared" si="93"/>
        <v>0.10819096875000002</v>
      </c>
      <c r="AI50" s="36">
        <f t="shared" si="93"/>
        <v>0.10699665625000002</v>
      </c>
      <c r="AJ50" s="36">
        <f t="shared" si="93"/>
        <v>9.8208281250000029E-2</v>
      </c>
      <c r="AK50" s="36">
        <f t="shared" si="93"/>
        <v>8.1644203125000009E-2</v>
      </c>
      <c r="AL50" s="36">
        <f t="shared" si="93"/>
        <v>6.2557312500000017E-2</v>
      </c>
      <c r="AM50" s="36">
        <f t="shared" si="93"/>
        <v>4.1211281250000009E-2</v>
      </c>
      <c r="AN50" s="36">
        <f t="shared" si="93"/>
        <v>2.2143375000000007E-2</v>
      </c>
      <c r="AO50" s="36">
        <f t="shared" si="93"/>
        <v>8.3037656250000026E-3</v>
      </c>
      <c r="AP50" s="36">
        <f t="shared" si="93"/>
        <v>0</v>
      </c>
      <c r="AQ50" s="36">
        <f t="shared" ref="AQ50:BV50" si="94">AQ49+AP48+AO47+AN46+AM45+AL44</f>
        <v>0</v>
      </c>
      <c r="AR50" s="36">
        <f t="shared" si="94"/>
        <v>0</v>
      </c>
      <c r="AS50" s="36">
        <f t="shared" si="94"/>
        <v>0</v>
      </c>
      <c r="AT50" s="36">
        <f t="shared" si="94"/>
        <v>0</v>
      </c>
      <c r="AU50" s="36">
        <f t="shared" si="94"/>
        <v>0</v>
      </c>
      <c r="AV50" s="36">
        <f t="shared" si="94"/>
        <v>0</v>
      </c>
      <c r="AW50" s="36">
        <f t="shared" si="94"/>
        <v>0</v>
      </c>
      <c r="AX50" s="36">
        <f t="shared" si="94"/>
        <v>0</v>
      </c>
      <c r="AY50" s="36">
        <f t="shared" si="94"/>
        <v>0</v>
      </c>
      <c r="AZ50" s="36">
        <f t="shared" si="94"/>
        <v>0</v>
      </c>
      <c r="BA50" s="36">
        <f t="shared" si="94"/>
        <v>0</v>
      </c>
      <c r="BB50" s="36">
        <f t="shared" si="94"/>
        <v>0</v>
      </c>
      <c r="BC50" s="36">
        <f t="shared" si="94"/>
        <v>0</v>
      </c>
      <c r="BD50" s="36">
        <f t="shared" si="94"/>
        <v>0</v>
      </c>
      <c r="BE50" s="36">
        <f t="shared" si="94"/>
        <v>0</v>
      </c>
      <c r="BF50" s="36">
        <f t="shared" si="94"/>
        <v>0</v>
      </c>
      <c r="BG50" s="36">
        <f t="shared" si="94"/>
        <v>0</v>
      </c>
      <c r="BH50" s="36">
        <f t="shared" si="94"/>
        <v>0</v>
      </c>
      <c r="BI50" s="36">
        <f t="shared" si="94"/>
        <v>0</v>
      </c>
      <c r="BJ50" s="36">
        <f t="shared" si="94"/>
        <v>0</v>
      </c>
      <c r="BK50" s="36">
        <f t="shared" si="94"/>
        <v>0</v>
      </c>
      <c r="BL50" s="36">
        <f t="shared" si="94"/>
        <v>0</v>
      </c>
      <c r="BM50" s="36">
        <f t="shared" si="94"/>
        <v>0</v>
      </c>
      <c r="BN50" s="36">
        <f t="shared" si="94"/>
        <v>0</v>
      </c>
      <c r="BO50" s="36">
        <f t="shared" si="94"/>
        <v>0</v>
      </c>
      <c r="BP50" s="36">
        <f t="shared" si="94"/>
        <v>0</v>
      </c>
      <c r="BQ50" s="36">
        <f t="shared" si="94"/>
        <v>0</v>
      </c>
      <c r="BR50" s="36">
        <f t="shared" si="94"/>
        <v>0</v>
      </c>
      <c r="BS50" s="36">
        <f t="shared" si="94"/>
        <v>0</v>
      </c>
      <c r="BT50" s="36">
        <f t="shared" si="94"/>
        <v>0</v>
      </c>
      <c r="BU50" s="36">
        <f t="shared" si="94"/>
        <v>0</v>
      </c>
      <c r="BV50" s="36">
        <f t="shared" si="94"/>
        <v>0</v>
      </c>
      <c r="BW50" s="36">
        <f t="shared" ref="BW50:DB50" si="95">BW49+BV48+BU47+BT46+BS45+BR44</f>
        <v>0</v>
      </c>
      <c r="BX50" s="36">
        <f t="shared" si="95"/>
        <v>0</v>
      </c>
      <c r="BY50" s="36">
        <f t="shared" si="95"/>
        <v>0</v>
      </c>
      <c r="BZ50" s="36">
        <f t="shared" si="95"/>
        <v>0</v>
      </c>
      <c r="CA50" s="36">
        <f t="shared" si="95"/>
        <v>0</v>
      </c>
      <c r="CB50" s="36">
        <f t="shared" si="95"/>
        <v>0</v>
      </c>
      <c r="CC50" s="36">
        <f t="shared" si="95"/>
        <v>0</v>
      </c>
      <c r="CD50" s="36">
        <f t="shared" si="95"/>
        <v>0</v>
      </c>
      <c r="CE50" s="36">
        <f t="shared" si="95"/>
        <v>0</v>
      </c>
      <c r="CF50" s="36">
        <f t="shared" si="95"/>
        <v>0</v>
      </c>
      <c r="CG50" s="36">
        <f t="shared" si="95"/>
        <v>0</v>
      </c>
      <c r="CH50" s="36">
        <f t="shared" si="95"/>
        <v>0</v>
      </c>
      <c r="CI50" s="36">
        <f t="shared" si="95"/>
        <v>0</v>
      </c>
      <c r="CJ50" s="36">
        <f t="shared" si="95"/>
        <v>0</v>
      </c>
      <c r="CK50" s="36">
        <f t="shared" si="95"/>
        <v>0</v>
      </c>
      <c r="CL50" s="36">
        <f t="shared" si="95"/>
        <v>0</v>
      </c>
      <c r="CM50" s="36">
        <f t="shared" si="95"/>
        <v>0</v>
      </c>
      <c r="CN50" s="36">
        <f t="shared" si="95"/>
        <v>0</v>
      </c>
      <c r="CO50" s="36">
        <f t="shared" si="95"/>
        <v>0</v>
      </c>
      <c r="CP50" s="36">
        <f t="shared" si="95"/>
        <v>0</v>
      </c>
      <c r="CQ50" s="36">
        <f t="shared" si="95"/>
        <v>0</v>
      </c>
      <c r="CR50" s="36">
        <f t="shared" si="95"/>
        <v>0</v>
      </c>
      <c r="CS50" s="36">
        <f t="shared" si="95"/>
        <v>0</v>
      </c>
      <c r="CT50" s="36">
        <f t="shared" si="95"/>
        <v>0</v>
      </c>
      <c r="CU50" s="36">
        <f t="shared" si="95"/>
        <v>0</v>
      </c>
      <c r="CV50" s="36">
        <f t="shared" si="95"/>
        <v>0</v>
      </c>
      <c r="CW50" s="36">
        <f t="shared" si="95"/>
        <v>0</v>
      </c>
      <c r="CX50" s="36">
        <f t="shared" si="95"/>
        <v>0</v>
      </c>
      <c r="CY50" s="36">
        <f t="shared" si="95"/>
        <v>0</v>
      </c>
      <c r="CZ50" s="36">
        <f t="shared" si="95"/>
        <v>0</v>
      </c>
      <c r="DA50" s="36">
        <f t="shared" si="95"/>
        <v>0</v>
      </c>
      <c r="DB50" s="36">
        <f t="shared" si="95"/>
        <v>0</v>
      </c>
      <c r="DC50" s="36">
        <f>DC49+DB48+DA47+CZ46+CY45+CX44</f>
        <v>0</v>
      </c>
      <c r="DD50" s="36">
        <f>DD49+DC48+DB47+DA46+CZ45+CY44</f>
        <v>0</v>
      </c>
      <c r="DE50" s="36">
        <f>DE49+DD48+DC47+DB46+DA45+CZ44</f>
        <v>0</v>
      </c>
      <c r="DF50" s="36">
        <f>DF49+DE48+DD47+DC46+DB45+DA44</f>
        <v>0</v>
      </c>
      <c r="DG50" s="36">
        <f>DG49+DF48+DE47+DD46+DC45+DB44</f>
        <v>0</v>
      </c>
    </row>
    <row r="51" spans="1:111" ht="12.75" customHeight="1" x14ac:dyDescent="0.2">
      <c r="B51" s="12"/>
      <c r="C51" s="12"/>
      <c r="D51" s="12"/>
      <c r="E51" s="12"/>
      <c r="F51" s="12"/>
      <c r="G51" s="18"/>
      <c r="H51" s="45">
        <f t="shared" ref="H51:H56" si="96">I51^2</f>
        <v>25</v>
      </c>
      <c r="I51" s="32">
        <v>5</v>
      </c>
      <c r="J51" s="34">
        <f>J44</f>
        <v>0.45</v>
      </c>
      <c r="K51" s="35">
        <f>K50*$J51</f>
        <v>7.031250000000003E-9</v>
      </c>
      <c r="L51" s="35">
        <f>L50*$J51</f>
        <v>4.2187500000000026E-8</v>
      </c>
      <c r="M51" s="35">
        <f>M50*$J51</f>
        <v>1.8984375000000009E-7</v>
      </c>
      <c r="N51" s="35">
        <f>N50*$J51</f>
        <v>6.8906250000000023E-7</v>
      </c>
      <c r="O51" s="35">
        <f>O50*$J51</f>
        <v>2.1726562500000007E-6</v>
      </c>
      <c r="P51" s="1">
        <f t="shared" ref="P51:AP51" si="97">P50*$J51</f>
        <v>6.328125000000003E-6</v>
      </c>
      <c r="Q51" s="1">
        <f t="shared" si="97"/>
        <v>1.6635937500000007E-5</v>
      </c>
      <c r="R51" s="1">
        <f t="shared" si="97"/>
        <v>4.0795312500000017E-5</v>
      </c>
      <c r="S51" s="1">
        <f t="shared" si="97"/>
        <v>9.3360937500000049E-5</v>
      </c>
      <c r="T51" s="1">
        <f t="shared" si="97"/>
        <v>2.0105156250000005E-4</v>
      </c>
      <c r="U51" s="1">
        <f t="shared" si="97"/>
        <v>4.1115937500000015E-4</v>
      </c>
      <c r="V51" s="1">
        <f t="shared" si="97"/>
        <v>7.9363125000000046E-4</v>
      </c>
      <c r="W51" s="1">
        <f t="shared" si="97"/>
        <v>1.4603835937500008E-3</v>
      </c>
      <c r="X51" s="1">
        <f t="shared" si="97"/>
        <v>2.5570265625000006E-3</v>
      </c>
      <c r="Y51" s="1">
        <f t="shared" si="97"/>
        <v>4.2707671875000007E-3</v>
      </c>
      <c r="Z51" s="1">
        <f t="shared" si="97"/>
        <v>6.8189484375000024E-3</v>
      </c>
      <c r="AA51" s="1">
        <f t="shared" si="97"/>
        <v>1.0356946875000005E-2</v>
      </c>
      <c r="AB51" s="1">
        <f t="shared" si="97"/>
        <v>1.5050432812500006E-2</v>
      </c>
      <c r="AC51" s="1">
        <f t="shared" si="97"/>
        <v>2.0834219531250003E-2</v>
      </c>
      <c r="AD51" s="1">
        <f t="shared" si="97"/>
        <v>2.7478912500000008E-2</v>
      </c>
      <c r="AE51" s="1">
        <f t="shared" si="97"/>
        <v>3.449475703125001E-2</v>
      </c>
      <c r="AF51" s="1">
        <f t="shared" si="97"/>
        <v>4.0893145312500011E-2</v>
      </c>
      <c r="AG51" s="1">
        <f t="shared" si="97"/>
        <v>4.605326718750001E-2</v>
      </c>
      <c r="AH51" s="1">
        <f t="shared" si="97"/>
        <v>4.8685935937500008E-2</v>
      </c>
      <c r="AI51" s="1">
        <f t="shared" si="97"/>
        <v>4.8148495312500011E-2</v>
      </c>
      <c r="AJ51" s="1">
        <f t="shared" si="97"/>
        <v>4.4193726562500014E-2</v>
      </c>
      <c r="AK51" s="1">
        <f t="shared" si="97"/>
        <v>3.6739891406250003E-2</v>
      </c>
      <c r="AL51" s="1">
        <f t="shared" si="97"/>
        <v>2.8150790625000009E-2</v>
      </c>
      <c r="AM51" s="1">
        <f t="shared" si="97"/>
        <v>1.8545076562500006E-2</v>
      </c>
      <c r="AN51" s="1">
        <f t="shared" si="97"/>
        <v>9.9645187500000034E-3</v>
      </c>
      <c r="AO51" s="1">
        <f t="shared" si="97"/>
        <v>3.7366945312500011E-3</v>
      </c>
      <c r="AP51" s="1">
        <f t="shared" si="97"/>
        <v>0</v>
      </c>
      <c r="AQ51" s="1">
        <f t="shared" ref="AQ51:BV51" si="98">AQ50*$J51</f>
        <v>0</v>
      </c>
      <c r="AR51" s="1">
        <f t="shared" si="98"/>
        <v>0</v>
      </c>
      <c r="AS51" s="1">
        <f t="shared" si="98"/>
        <v>0</v>
      </c>
      <c r="AT51" s="1">
        <f t="shared" si="98"/>
        <v>0</v>
      </c>
      <c r="AU51" s="1">
        <f t="shared" si="98"/>
        <v>0</v>
      </c>
      <c r="AV51" s="1">
        <f t="shared" si="98"/>
        <v>0</v>
      </c>
      <c r="AW51" s="1">
        <f t="shared" si="98"/>
        <v>0</v>
      </c>
      <c r="AX51" s="1">
        <f t="shared" si="98"/>
        <v>0</v>
      </c>
      <c r="AY51" s="1">
        <f t="shared" si="98"/>
        <v>0</v>
      </c>
      <c r="AZ51" s="1">
        <f t="shared" si="98"/>
        <v>0</v>
      </c>
      <c r="BA51" s="1">
        <f t="shared" si="98"/>
        <v>0</v>
      </c>
      <c r="BB51" s="1">
        <f t="shared" si="98"/>
        <v>0</v>
      </c>
      <c r="BC51" s="1">
        <f t="shared" si="98"/>
        <v>0</v>
      </c>
      <c r="BD51" s="1">
        <f t="shared" si="98"/>
        <v>0</v>
      </c>
      <c r="BE51" s="1">
        <f t="shared" si="98"/>
        <v>0</v>
      </c>
      <c r="BF51" s="1">
        <f t="shared" si="98"/>
        <v>0</v>
      </c>
      <c r="BG51" s="1">
        <f t="shared" si="98"/>
        <v>0</v>
      </c>
      <c r="BH51" s="1">
        <f t="shared" si="98"/>
        <v>0</v>
      </c>
      <c r="BI51" s="1">
        <f t="shared" si="98"/>
        <v>0</v>
      </c>
      <c r="BJ51" s="1">
        <f t="shared" si="98"/>
        <v>0</v>
      </c>
      <c r="BK51" s="1">
        <f t="shared" si="98"/>
        <v>0</v>
      </c>
      <c r="BL51" s="1">
        <f t="shared" si="98"/>
        <v>0</v>
      </c>
      <c r="BM51" s="1">
        <f t="shared" si="98"/>
        <v>0</v>
      </c>
      <c r="BN51" s="1">
        <f t="shared" si="98"/>
        <v>0</v>
      </c>
      <c r="BO51" s="1">
        <f t="shared" si="98"/>
        <v>0</v>
      </c>
      <c r="BP51" s="1">
        <f t="shared" si="98"/>
        <v>0</v>
      </c>
      <c r="BQ51" s="1">
        <f t="shared" si="98"/>
        <v>0</v>
      </c>
      <c r="BR51" s="1">
        <f t="shared" si="98"/>
        <v>0</v>
      </c>
      <c r="BS51" s="1">
        <f t="shared" si="98"/>
        <v>0</v>
      </c>
      <c r="BT51" s="1">
        <f t="shared" si="98"/>
        <v>0</v>
      </c>
      <c r="BU51" s="1">
        <f t="shared" si="98"/>
        <v>0</v>
      </c>
      <c r="BV51" s="1">
        <f t="shared" si="98"/>
        <v>0</v>
      </c>
      <c r="BW51" s="1">
        <f t="shared" ref="BW51:DB51" si="99">BW50*$J51</f>
        <v>0</v>
      </c>
      <c r="BX51" s="1">
        <f t="shared" si="99"/>
        <v>0</v>
      </c>
      <c r="BY51" s="1">
        <f t="shared" si="99"/>
        <v>0</v>
      </c>
      <c r="BZ51" s="1">
        <f t="shared" si="99"/>
        <v>0</v>
      </c>
      <c r="CA51" s="1">
        <f t="shared" si="99"/>
        <v>0</v>
      </c>
      <c r="CB51" s="1">
        <f t="shared" si="99"/>
        <v>0</v>
      </c>
      <c r="CC51" s="1">
        <f t="shared" si="99"/>
        <v>0</v>
      </c>
      <c r="CD51" s="1">
        <f t="shared" si="99"/>
        <v>0</v>
      </c>
      <c r="CE51" s="1">
        <f t="shared" si="99"/>
        <v>0</v>
      </c>
      <c r="CF51" s="1">
        <f t="shared" si="99"/>
        <v>0</v>
      </c>
      <c r="CG51" s="1">
        <f t="shared" si="99"/>
        <v>0</v>
      </c>
      <c r="CH51" s="1">
        <f t="shared" si="99"/>
        <v>0</v>
      </c>
      <c r="CI51" s="1">
        <f t="shared" si="99"/>
        <v>0</v>
      </c>
      <c r="CJ51" s="1">
        <f t="shared" si="99"/>
        <v>0</v>
      </c>
      <c r="CK51" s="1">
        <f t="shared" si="99"/>
        <v>0</v>
      </c>
      <c r="CL51" s="1">
        <f t="shared" si="99"/>
        <v>0</v>
      </c>
      <c r="CM51" s="1">
        <f t="shared" si="99"/>
        <v>0</v>
      </c>
      <c r="CN51" s="1">
        <f t="shared" si="99"/>
        <v>0</v>
      </c>
      <c r="CO51" s="1">
        <f t="shared" si="99"/>
        <v>0</v>
      </c>
      <c r="CP51" s="1">
        <f t="shared" si="99"/>
        <v>0</v>
      </c>
      <c r="CQ51" s="1">
        <f t="shared" si="99"/>
        <v>0</v>
      </c>
      <c r="CR51" s="1">
        <f t="shared" si="99"/>
        <v>0</v>
      </c>
      <c r="CS51" s="1">
        <f t="shared" si="99"/>
        <v>0</v>
      </c>
      <c r="CT51" s="1">
        <f t="shared" si="99"/>
        <v>0</v>
      </c>
      <c r="CU51" s="1">
        <f t="shared" si="99"/>
        <v>0</v>
      </c>
      <c r="CV51" s="1">
        <f t="shared" si="99"/>
        <v>0</v>
      </c>
      <c r="CW51" s="1">
        <f t="shared" si="99"/>
        <v>0</v>
      </c>
      <c r="CX51" s="1">
        <f t="shared" si="99"/>
        <v>0</v>
      </c>
      <c r="CY51" s="1">
        <f t="shared" si="99"/>
        <v>0</v>
      </c>
      <c r="CZ51" s="1">
        <f t="shared" si="99"/>
        <v>0</v>
      </c>
      <c r="DA51" s="1">
        <f t="shared" si="99"/>
        <v>0</v>
      </c>
      <c r="DB51" s="1">
        <f t="shared" si="99"/>
        <v>0</v>
      </c>
      <c r="DC51" s="1">
        <f>DC50*$J51</f>
        <v>0</v>
      </c>
      <c r="DD51" s="1">
        <f>DD50*$J51</f>
        <v>0</v>
      </c>
      <c r="DE51" s="1">
        <f>DE50*$J51</f>
        <v>0</v>
      </c>
      <c r="DF51" s="1">
        <f>DF50*$J51</f>
        <v>0</v>
      </c>
      <c r="DG51" s="1">
        <f>DG50*$J51</f>
        <v>0</v>
      </c>
    </row>
    <row r="52" spans="1:111" ht="12.75" customHeight="1" x14ac:dyDescent="0.2">
      <c r="G52" s="19"/>
      <c r="H52" s="46">
        <f t="shared" si="96"/>
        <v>16</v>
      </c>
      <c r="I52" s="32">
        <v>4</v>
      </c>
      <c r="J52" s="34">
        <f t="shared" si="28"/>
        <v>0.2</v>
      </c>
      <c r="K52" s="35">
        <f>K50*$J52</f>
        <v>3.1250000000000015E-9</v>
      </c>
      <c r="L52" s="35">
        <f>L50*$J52</f>
        <v>1.8750000000000012E-8</v>
      </c>
      <c r="M52" s="35">
        <f>M50*$J52</f>
        <v>8.4375000000000039E-8</v>
      </c>
      <c r="N52" s="35">
        <f>N50*$J52</f>
        <v>3.0625000000000014E-7</v>
      </c>
      <c r="O52" s="35">
        <f>O50*$J52</f>
        <v>9.6562500000000039E-7</v>
      </c>
      <c r="P52" s="1">
        <f t="shared" ref="P52:BV52" si="100">P50*$J52</f>
        <v>2.8125000000000014E-6</v>
      </c>
      <c r="Q52" s="1">
        <f t="shared" si="100"/>
        <v>7.3937500000000035E-6</v>
      </c>
      <c r="R52" s="1">
        <f t="shared" si="100"/>
        <v>1.8131250000000007E-5</v>
      </c>
      <c r="S52" s="1">
        <f t="shared" si="100"/>
        <v>4.1493750000000023E-5</v>
      </c>
      <c r="T52" s="1">
        <f t="shared" si="100"/>
        <v>8.9356250000000034E-5</v>
      </c>
      <c r="U52" s="1">
        <f t="shared" si="100"/>
        <v>1.8273750000000007E-4</v>
      </c>
      <c r="V52" s="1">
        <f t="shared" si="100"/>
        <v>3.5272500000000018E-4</v>
      </c>
      <c r="W52" s="1">
        <f t="shared" si="100"/>
        <v>6.4905937500000035E-4</v>
      </c>
      <c r="X52" s="1">
        <f t="shared" si="100"/>
        <v>1.1364562500000004E-3</v>
      </c>
      <c r="Y52" s="1">
        <f t="shared" si="100"/>
        <v>1.8981187500000003E-3</v>
      </c>
      <c r="Z52" s="1">
        <f t="shared" si="100"/>
        <v>3.0306437500000009E-3</v>
      </c>
      <c r="AA52" s="1">
        <f t="shared" si="100"/>
        <v>4.603087500000002E-3</v>
      </c>
      <c r="AB52" s="1">
        <f t="shared" si="100"/>
        <v>6.6890812500000028E-3</v>
      </c>
      <c r="AC52" s="1">
        <f t="shared" si="100"/>
        <v>9.2596531250000013E-3</v>
      </c>
      <c r="AD52" s="1">
        <f t="shared" si="100"/>
        <v>1.2212850000000004E-2</v>
      </c>
      <c r="AE52" s="1">
        <f t="shared" si="100"/>
        <v>1.5331003125000004E-2</v>
      </c>
      <c r="AF52" s="1">
        <f t="shared" si="100"/>
        <v>1.8174731250000003E-2</v>
      </c>
      <c r="AG52" s="1">
        <f t="shared" si="100"/>
        <v>2.0468118750000003E-2</v>
      </c>
      <c r="AH52" s="1">
        <f t="shared" si="100"/>
        <v>2.1638193750000007E-2</v>
      </c>
      <c r="AI52" s="1">
        <f t="shared" si="100"/>
        <v>2.1399331250000004E-2</v>
      </c>
      <c r="AJ52" s="1">
        <f t="shared" si="100"/>
        <v>1.9641656250000007E-2</v>
      </c>
      <c r="AK52" s="1">
        <f t="shared" si="100"/>
        <v>1.6328840625000004E-2</v>
      </c>
      <c r="AL52" s="1">
        <f t="shared" si="100"/>
        <v>1.2511462500000004E-2</v>
      </c>
      <c r="AM52" s="1">
        <f t="shared" si="100"/>
        <v>8.2422562500000015E-3</v>
      </c>
      <c r="AN52" s="1">
        <f t="shared" si="100"/>
        <v>4.4286750000000017E-3</v>
      </c>
      <c r="AO52" s="1">
        <f t="shared" si="100"/>
        <v>1.6607531250000006E-3</v>
      </c>
      <c r="AP52" s="1">
        <f t="shared" si="100"/>
        <v>0</v>
      </c>
      <c r="AQ52" s="1">
        <f t="shared" si="100"/>
        <v>0</v>
      </c>
      <c r="AR52" s="1">
        <f t="shared" si="100"/>
        <v>0</v>
      </c>
      <c r="AS52" s="1">
        <f t="shared" si="100"/>
        <v>0</v>
      </c>
      <c r="AT52" s="1">
        <f t="shared" si="100"/>
        <v>0</v>
      </c>
      <c r="AU52" s="1">
        <f t="shared" si="100"/>
        <v>0</v>
      </c>
      <c r="AV52" s="1">
        <f t="shared" si="100"/>
        <v>0</v>
      </c>
      <c r="AW52" s="1">
        <f t="shared" si="100"/>
        <v>0</v>
      </c>
      <c r="AX52" s="1">
        <f t="shared" si="100"/>
        <v>0</v>
      </c>
      <c r="AY52" s="1">
        <f t="shared" si="100"/>
        <v>0</v>
      </c>
      <c r="AZ52" s="1">
        <f t="shared" si="100"/>
        <v>0</v>
      </c>
      <c r="BA52" s="1">
        <f t="shared" si="100"/>
        <v>0</v>
      </c>
      <c r="BB52" s="1">
        <f t="shared" si="100"/>
        <v>0</v>
      </c>
      <c r="BC52" s="1">
        <f t="shared" si="100"/>
        <v>0</v>
      </c>
      <c r="BD52" s="1">
        <f t="shared" si="100"/>
        <v>0</v>
      </c>
      <c r="BE52" s="1">
        <f t="shared" si="100"/>
        <v>0</v>
      </c>
      <c r="BF52" s="1">
        <f t="shared" si="100"/>
        <v>0</v>
      </c>
      <c r="BG52" s="1">
        <f t="shared" si="100"/>
        <v>0</v>
      </c>
      <c r="BH52" s="1">
        <f t="shared" si="100"/>
        <v>0</v>
      </c>
      <c r="BI52" s="1">
        <f t="shared" si="100"/>
        <v>0</v>
      </c>
      <c r="BJ52" s="1">
        <f t="shared" si="100"/>
        <v>0</v>
      </c>
      <c r="BK52" s="1">
        <f t="shared" si="100"/>
        <v>0</v>
      </c>
      <c r="BL52" s="1">
        <f t="shared" si="100"/>
        <v>0</v>
      </c>
      <c r="BM52" s="1">
        <f t="shared" si="100"/>
        <v>0</v>
      </c>
      <c r="BN52" s="1">
        <f t="shared" si="100"/>
        <v>0</v>
      </c>
      <c r="BO52" s="1">
        <f t="shared" si="100"/>
        <v>0</v>
      </c>
      <c r="BP52" s="1">
        <f t="shared" si="100"/>
        <v>0</v>
      </c>
      <c r="BQ52" s="1">
        <f t="shared" si="100"/>
        <v>0</v>
      </c>
      <c r="BR52" s="1">
        <f t="shared" si="100"/>
        <v>0</v>
      </c>
      <c r="BS52" s="1">
        <f t="shared" si="100"/>
        <v>0</v>
      </c>
      <c r="BT52" s="1">
        <f t="shared" si="100"/>
        <v>0</v>
      </c>
      <c r="BU52" s="1">
        <f t="shared" si="100"/>
        <v>0</v>
      </c>
      <c r="BV52" s="1">
        <f t="shared" si="100"/>
        <v>0</v>
      </c>
      <c r="BW52" s="1">
        <f t="shared" ref="BW52:DG52" si="101">BW50*$J52</f>
        <v>0</v>
      </c>
      <c r="BX52" s="1">
        <f t="shared" si="101"/>
        <v>0</v>
      </c>
      <c r="BY52" s="1">
        <f t="shared" si="101"/>
        <v>0</v>
      </c>
      <c r="BZ52" s="1">
        <f t="shared" si="101"/>
        <v>0</v>
      </c>
      <c r="CA52" s="1">
        <f t="shared" si="101"/>
        <v>0</v>
      </c>
      <c r="CB52" s="1">
        <f t="shared" si="101"/>
        <v>0</v>
      </c>
      <c r="CC52" s="1">
        <f t="shared" si="101"/>
        <v>0</v>
      </c>
      <c r="CD52" s="1">
        <f t="shared" si="101"/>
        <v>0</v>
      </c>
      <c r="CE52" s="1">
        <f t="shared" si="101"/>
        <v>0</v>
      </c>
      <c r="CF52" s="1">
        <f t="shared" si="101"/>
        <v>0</v>
      </c>
      <c r="CG52" s="1">
        <f t="shared" si="101"/>
        <v>0</v>
      </c>
      <c r="CH52" s="1">
        <f t="shared" si="101"/>
        <v>0</v>
      </c>
      <c r="CI52" s="1">
        <f t="shared" si="101"/>
        <v>0</v>
      </c>
      <c r="CJ52" s="1">
        <f t="shared" si="101"/>
        <v>0</v>
      </c>
      <c r="CK52" s="1">
        <f t="shared" si="101"/>
        <v>0</v>
      </c>
      <c r="CL52" s="1">
        <f t="shared" si="101"/>
        <v>0</v>
      </c>
      <c r="CM52" s="1">
        <f t="shared" si="101"/>
        <v>0</v>
      </c>
      <c r="CN52" s="1">
        <f t="shared" si="101"/>
        <v>0</v>
      </c>
      <c r="CO52" s="1">
        <f t="shared" si="101"/>
        <v>0</v>
      </c>
      <c r="CP52" s="1">
        <f t="shared" si="101"/>
        <v>0</v>
      </c>
      <c r="CQ52" s="1">
        <f t="shared" si="101"/>
        <v>0</v>
      </c>
      <c r="CR52" s="1">
        <f t="shared" si="101"/>
        <v>0</v>
      </c>
      <c r="CS52" s="1">
        <f t="shared" si="101"/>
        <v>0</v>
      </c>
      <c r="CT52" s="1">
        <f t="shared" si="101"/>
        <v>0</v>
      </c>
      <c r="CU52" s="1">
        <f t="shared" si="101"/>
        <v>0</v>
      </c>
      <c r="CV52" s="1">
        <f t="shared" si="101"/>
        <v>0</v>
      </c>
      <c r="CW52" s="1">
        <f t="shared" si="101"/>
        <v>0</v>
      </c>
      <c r="CX52" s="1">
        <f t="shared" si="101"/>
        <v>0</v>
      </c>
      <c r="CY52" s="1">
        <f t="shared" si="101"/>
        <v>0</v>
      </c>
      <c r="CZ52" s="1">
        <f t="shared" si="101"/>
        <v>0</v>
      </c>
      <c r="DA52" s="1">
        <f t="shared" si="101"/>
        <v>0</v>
      </c>
      <c r="DB52" s="1">
        <f t="shared" si="101"/>
        <v>0</v>
      </c>
      <c r="DC52" s="1">
        <f t="shared" si="101"/>
        <v>0</v>
      </c>
      <c r="DD52" s="1">
        <f t="shared" si="101"/>
        <v>0</v>
      </c>
      <c r="DE52" s="1">
        <f t="shared" si="101"/>
        <v>0</v>
      </c>
      <c r="DF52" s="1">
        <f t="shared" si="101"/>
        <v>0</v>
      </c>
      <c r="DG52" s="1">
        <f t="shared" si="101"/>
        <v>0</v>
      </c>
    </row>
    <row r="53" spans="1:111" ht="12.75" customHeight="1" x14ac:dyDescent="0.2">
      <c r="G53" s="19"/>
      <c r="H53" s="46">
        <f t="shared" si="96"/>
        <v>9</v>
      </c>
      <c r="I53" s="32">
        <v>3</v>
      </c>
      <c r="J53" s="34">
        <f t="shared" si="28"/>
        <v>0.15</v>
      </c>
      <c r="K53" s="35">
        <f>K50*$J53</f>
        <v>2.3437500000000007E-9</v>
      </c>
      <c r="L53" s="35">
        <f>L50*$J53</f>
        <v>1.4062500000000008E-8</v>
      </c>
      <c r="M53" s="35">
        <f>M50*$J53</f>
        <v>6.3281250000000029E-8</v>
      </c>
      <c r="N53" s="35">
        <f>N50*$J53</f>
        <v>2.2968750000000008E-7</v>
      </c>
      <c r="O53" s="35">
        <f>O50*$J53</f>
        <v>7.2421875000000013E-7</v>
      </c>
      <c r="P53" s="1">
        <f t="shared" ref="P53:BV53" si="102">P50*$J53</f>
        <v>2.1093750000000009E-6</v>
      </c>
      <c r="Q53" s="1">
        <f t="shared" si="102"/>
        <v>5.5453125000000018E-6</v>
      </c>
      <c r="R53" s="1">
        <f t="shared" si="102"/>
        <v>1.3598437500000006E-5</v>
      </c>
      <c r="S53" s="1">
        <f t="shared" si="102"/>
        <v>3.1120312500000012E-5</v>
      </c>
      <c r="T53" s="1">
        <f t="shared" si="102"/>
        <v>6.7017187500000022E-5</v>
      </c>
      <c r="U53" s="1">
        <f t="shared" si="102"/>
        <v>1.3705312500000003E-4</v>
      </c>
      <c r="V53" s="1">
        <f t="shared" si="102"/>
        <v>2.645437500000001E-4</v>
      </c>
      <c r="W53" s="1">
        <f t="shared" si="102"/>
        <v>4.8679453125000024E-4</v>
      </c>
      <c r="X53" s="1">
        <f t="shared" si="102"/>
        <v>8.5234218750000019E-4</v>
      </c>
      <c r="Y53" s="1">
        <f t="shared" si="102"/>
        <v>1.4235890625000002E-3</v>
      </c>
      <c r="Z53" s="1">
        <f t="shared" si="102"/>
        <v>2.2729828125000007E-3</v>
      </c>
      <c r="AA53" s="1">
        <f t="shared" si="102"/>
        <v>3.4523156250000015E-3</v>
      </c>
      <c r="AB53" s="1">
        <f t="shared" si="102"/>
        <v>5.0168109375000013E-3</v>
      </c>
      <c r="AC53" s="1">
        <f t="shared" si="102"/>
        <v>6.9447398437500014E-3</v>
      </c>
      <c r="AD53" s="1">
        <f t="shared" si="102"/>
        <v>9.1596375000000015E-3</v>
      </c>
      <c r="AE53" s="1">
        <f t="shared" si="102"/>
        <v>1.1498252343750003E-2</v>
      </c>
      <c r="AF53" s="1">
        <f t="shared" si="102"/>
        <v>1.3631048437500003E-2</v>
      </c>
      <c r="AG53" s="1">
        <f t="shared" si="102"/>
        <v>1.5351089062500002E-2</v>
      </c>
      <c r="AH53" s="1">
        <f t="shared" si="102"/>
        <v>1.6228645312500001E-2</v>
      </c>
      <c r="AI53" s="1">
        <f t="shared" si="102"/>
        <v>1.60494984375E-2</v>
      </c>
      <c r="AJ53" s="1">
        <f t="shared" si="102"/>
        <v>1.4731242187500004E-2</v>
      </c>
      <c r="AK53" s="1">
        <f t="shared" si="102"/>
        <v>1.224663046875E-2</v>
      </c>
      <c r="AL53" s="1">
        <f t="shared" si="102"/>
        <v>9.3835968750000023E-3</v>
      </c>
      <c r="AM53" s="1">
        <f t="shared" si="102"/>
        <v>6.1816921875000016E-3</v>
      </c>
      <c r="AN53" s="1">
        <f t="shared" si="102"/>
        <v>3.3215062500000008E-3</v>
      </c>
      <c r="AO53" s="1">
        <f t="shared" si="102"/>
        <v>1.2455648437500004E-3</v>
      </c>
      <c r="AP53" s="1">
        <f t="shared" si="102"/>
        <v>0</v>
      </c>
      <c r="AQ53" s="1">
        <f t="shared" si="102"/>
        <v>0</v>
      </c>
      <c r="AR53" s="1">
        <f t="shared" si="102"/>
        <v>0</v>
      </c>
      <c r="AS53" s="1">
        <f t="shared" si="102"/>
        <v>0</v>
      </c>
      <c r="AT53" s="1">
        <f t="shared" si="102"/>
        <v>0</v>
      </c>
      <c r="AU53" s="1">
        <f t="shared" si="102"/>
        <v>0</v>
      </c>
      <c r="AV53" s="1">
        <f t="shared" si="102"/>
        <v>0</v>
      </c>
      <c r="AW53" s="1">
        <f t="shared" si="102"/>
        <v>0</v>
      </c>
      <c r="AX53" s="1">
        <f t="shared" si="102"/>
        <v>0</v>
      </c>
      <c r="AY53" s="1">
        <f t="shared" si="102"/>
        <v>0</v>
      </c>
      <c r="AZ53" s="1">
        <f t="shared" si="102"/>
        <v>0</v>
      </c>
      <c r="BA53" s="1">
        <f t="shared" si="102"/>
        <v>0</v>
      </c>
      <c r="BB53" s="1">
        <f t="shared" si="102"/>
        <v>0</v>
      </c>
      <c r="BC53" s="1">
        <f t="shared" si="102"/>
        <v>0</v>
      </c>
      <c r="BD53" s="1">
        <f t="shared" si="102"/>
        <v>0</v>
      </c>
      <c r="BE53" s="1">
        <f t="shared" si="102"/>
        <v>0</v>
      </c>
      <c r="BF53" s="1">
        <f t="shared" si="102"/>
        <v>0</v>
      </c>
      <c r="BG53" s="1">
        <f t="shared" si="102"/>
        <v>0</v>
      </c>
      <c r="BH53" s="1">
        <f t="shared" si="102"/>
        <v>0</v>
      </c>
      <c r="BI53" s="1">
        <f t="shared" si="102"/>
        <v>0</v>
      </c>
      <c r="BJ53" s="1">
        <f t="shared" si="102"/>
        <v>0</v>
      </c>
      <c r="BK53" s="1">
        <f t="shared" si="102"/>
        <v>0</v>
      </c>
      <c r="BL53" s="1">
        <f t="shared" si="102"/>
        <v>0</v>
      </c>
      <c r="BM53" s="1">
        <f t="shared" si="102"/>
        <v>0</v>
      </c>
      <c r="BN53" s="1">
        <f t="shared" si="102"/>
        <v>0</v>
      </c>
      <c r="BO53" s="1">
        <f t="shared" si="102"/>
        <v>0</v>
      </c>
      <c r="BP53" s="1">
        <f t="shared" si="102"/>
        <v>0</v>
      </c>
      <c r="BQ53" s="1">
        <f t="shared" si="102"/>
        <v>0</v>
      </c>
      <c r="BR53" s="1">
        <f t="shared" si="102"/>
        <v>0</v>
      </c>
      <c r="BS53" s="1">
        <f t="shared" si="102"/>
        <v>0</v>
      </c>
      <c r="BT53" s="1">
        <f t="shared" si="102"/>
        <v>0</v>
      </c>
      <c r="BU53" s="1">
        <f t="shared" si="102"/>
        <v>0</v>
      </c>
      <c r="BV53" s="1">
        <f t="shared" si="102"/>
        <v>0</v>
      </c>
      <c r="BW53" s="1">
        <f t="shared" ref="BW53:DG53" si="103">BW50*$J53</f>
        <v>0</v>
      </c>
      <c r="BX53" s="1">
        <f t="shared" si="103"/>
        <v>0</v>
      </c>
      <c r="BY53" s="1">
        <f t="shared" si="103"/>
        <v>0</v>
      </c>
      <c r="BZ53" s="1">
        <f t="shared" si="103"/>
        <v>0</v>
      </c>
      <c r="CA53" s="1">
        <f t="shared" si="103"/>
        <v>0</v>
      </c>
      <c r="CB53" s="1">
        <f t="shared" si="103"/>
        <v>0</v>
      </c>
      <c r="CC53" s="1">
        <f t="shared" si="103"/>
        <v>0</v>
      </c>
      <c r="CD53" s="1">
        <f t="shared" si="103"/>
        <v>0</v>
      </c>
      <c r="CE53" s="1">
        <f t="shared" si="103"/>
        <v>0</v>
      </c>
      <c r="CF53" s="1">
        <f t="shared" si="103"/>
        <v>0</v>
      </c>
      <c r="CG53" s="1">
        <f t="shared" si="103"/>
        <v>0</v>
      </c>
      <c r="CH53" s="1">
        <f t="shared" si="103"/>
        <v>0</v>
      </c>
      <c r="CI53" s="1">
        <f t="shared" si="103"/>
        <v>0</v>
      </c>
      <c r="CJ53" s="1">
        <f t="shared" si="103"/>
        <v>0</v>
      </c>
      <c r="CK53" s="1">
        <f t="shared" si="103"/>
        <v>0</v>
      </c>
      <c r="CL53" s="1">
        <f t="shared" si="103"/>
        <v>0</v>
      </c>
      <c r="CM53" s="1">
        <f t="shared" si="103"/>
        <v>0</v>
      </c>
      <c r="CN53" s="1">
        <f t="shared" si="103"/>
        <v>0</v>
      </c>
      <c r="CO53" s="1">
        <f t="shared" si="103"/>
        <v>0</v>
      </c>
      <c r="CP53" s="1">
        <f t="shared" si="103"/>
        <v>0</v>
      </c>
      <c r="CQ53" s="1">
        <f t="shared" si="103"/>
        <v>0</v>
      </c>
      <c r="CR53" s="1">
        <f t="shared" si="103"/>
        <v>0</v>
      </c>
      <c r="CS53" s="1">
        <f t="shared" si="103"/>
        <v>0</v>
      </c>
      <c r="CT53" s="1">
        <f t="shared" si="103"/>
        <v>0</v>
      </c>
      <c r="CU53" s="1">
        <f t="shared" si="103"/>
        <v>0</v>
      </c>
      <c r="CV53" s="1">
        <f t="shared" si="103"/>
        <v>0</v>
      </c>
      <c r="CW53" s="1">
        <f t="shared" si="103"/>
        <v>0</v>
      </c>
      <c r="CX53" s="1">
        <f t="shared" si="103"/>
        <v>0</v>
      </c>
      <c r="CY53" s="1">
        <f t="shared" si="103"/>
        <v>0</v>
      </c>
      <c r="CZ53" s="1">
        <f t="shared" si="103"/>
        <v>0</v>
      </c>
      <c r="DA53" s="1">
        <f t="shared" si="103"/>
        <v>0</v>
      </c>
      <c r="DB53" s="1">
        <f t="shared" si="103"/>
        <v>0</v>
      </c>
      <c r="DC53" s="1">
        <f t="shared" si="103"/>
        <v>0</v>
      </c>
      <c r="DD53" s="1">
        <f t="shared" si="103"/>
        <v>0</v>
      </c>
      <c r="DE53" s="1">
        <f t="shared" si="103"/>
        <v>0</v>
      </c>
      <c r="DF53" s="1">
        <f t="shared" si="103"/>
        <v>0</v>
      </c>
      <c r="DG53" s="1">
        <f t="shared" si="103"/>
        <v>0</v>
      </c>
    </row>
    <row r="54" spans="1:111" ht="12.75" customHeight="1" x14ac:dyDescent="0.2">
      <c r="G54" s="19"/>
      <c r="H54" s="46">
        <f t="shared" si="96"/>
        <v>4</v>
      </c>
      <c r="I54" s="32">
        <v>2</v>
      </c>
      <c r="J54" s="34">
        <f t="shared" si="28"/>
        <v>0.1</v>
      </c>
      <c r="K54" s="35">
        <f>K50*$J54</f>
        <v>1.5625000000000008E-9</v>
      </c>
      <c r="L54" s="35">
        <f>L50*$J54</f>
        <v>9.3750000000000062E-9</v>
      </c>
      <c r="M54" s="35">
        <f>M50*$J54</f>
        <v>4.218750000000002E-8</v>
      </c>
      <c r="N54" s="35">
        <f>N50*$J54</f>
        <v>1.5312500000000007E-7</v>
      </c>
      <c r="O54" s="35">
        <f>O50*$J54</f>
        <v>4.8281250000000019E-7</v>
      </c>
      <c r="P54" s="1">
        <f t="shared" ref="P54:BV54" si="104">P50*$J54</f>
        <v>1.4062500000000007E-6</v>
      </c>
      <c r="Q54" s="1">
        <f t="shared" si="104"/>
        <v>3.6968750000000018E-6</v>
      </c>
      <c r="R54" s="1">
        <f t="shared" si="104"/>
        <v>9.0656250000000035E-6</v>
      </c>
      <c r="S54" s="1">
        <f t="shared" si="104"/>
        <v>2.0746875000000011E-5</v>
      </c>
      <c r="T54" s="1">
        <f t="shared" si="104"/>
        <v>4.4678125000000017E-5</v>
      </c>
      <c r="U54" s="1">
        <f t="shared" si="104"/>
        <v>9.1368750000000036E-5</v>
      </c>
      <c r="V54" s="1">
        <f t="shared" si="104"/>
        <v>1.7636250000000009E-4</v>
      </c>
      <c r="W54" s="1">
        <f t="shared" si="104"/>
        <v>3.2452968750000018E-4</v>
      </c>
      <c r="X54" s="1">
        <f t="shared" si="104"/>
        <v>5.682281250000002E-4</v>
      </c>
      <c r="Y54" s="1">
        <f t="shared" si="104"/>
        <v>9.4905937500000016E-4</v>
      </c>
      <c r="Z54" s="1">
        <f t="shared" si="104"/>
        <v>1.5153218750000004E-3</v>
      </c>
      <c r="AA54" s="1">
        <f t="shared" si="104"/>
        <v>2.301543750000001E-3</v>
      </c>
      <c r="AB54" s="1">
        <f t="shared" si="104"/>
        <v>3.3445406250000014E-3</v>
      </c>
      <c r="AC54" s="1">
        <f t="shared" si="104"/>
        <v>4.6298265625000007E-3</v>
      </c>
      <c r="AD54" s="1">
        <f t="shared" si="104"/>
        <v>6.1064250000000021E-3</v>
      </c>
      <c r="AE54" s="1">
        <f t="shared" si="104"/>
        <v>7.6655015625000022E-3</v>
      </c>
      <c r="AF54" s="1">
        <f t="shared" si="104"/>
        <v>9.0873656250000014E-3</v>
      </c>
      <c r="AG54" s="1">
        <f t="shared" si="104"/>
        <v>1.0234059375000002E-2</v>
      </c>
      <c r="AH54" s="1">
        <f t="shared" si="104"/>
        <v>1.0819096875000003E-2</v>
      </c>
      <c r="AI54" s="1">
        <f t="shared" si="104"/>
        <v>1.0699665625000002E-2</v>
      </c>
      <c r="AJ54" s="1">
        <f t="shared" si="104"/>
        <v>9.8208281250000036E-3</v>
      </c>
      <c r="AK54" s="1">
        <f t="shared" si="104"/>
        <v>8.1644203125000019E-3</v>
      </c>
      <c r="AL54" s="1">
        <f t="shared" si="104"/>
        <v>6.2557312500000021E-3</v>
      </c>
      <c r="AM54" s="1">
        <f t="shared" si="104"/>
        <v>4.1211281250000007E-3</v>
      </c>
      <c r="AN54" s="1">
        <f t="shared" si="104"/>
        <v>2.2143375000000009E-3</v>
      </c>
      <c r="AO54" s="1">
        <f t="shared" si="104"/>
        <v>8.3037656250000032E-4</v>
      </c>
      <c r="AP54" s="1">
        <f t="shared" si="104"/>
        <v>0</v>
      </c>
      <c r="AQ54" s="1">
        <f t="shared" si="104"/>
        <v>0</v>
      </c>
      <c r="AR54" s="1">
        <f t="shared" si="104"/>
        <v>0</v>
      </c>
      <c r="AS54" s="1">
        <f t="shared" si="104"/>
        <v>0</v>
      </c>
      <c r="AT54" s="1">
        <f t="shared" si="104"/>
        <v>0</v>
      </c>
      <c r="AU54" s="1">
        <f t="shared" si="104"/>
        <v>0</v>
      </c>
      <c r="AV54" s="1">
        <f t="shared" si="104"/>
        <v>0</v>
      </c>
      <c r="AW54" s="1">
        <f t="shared" si="104"/>
        <v>0</v>
      </c>
      <c r="AX54" s="1">
        <f t="shared" si="104"/>
        <v>0</v>
      </c>
      <c r="AY54" s="1">
        <f t="shared" si="104"/>
        <v>0</v>
      </c>
      <c r="AZ54" s="1">
        <f t="shared" si="104"/>
        <v>0</v>
      </c>
      <c r="BA54" s="1">
        <f t="shared" si="104"/>
        <v>0</v>
      </c>
      <c r="BB54" s="1">
        <f t="shared" si="104"/>
        <v>0</v>
      </c>
      <c r="BC54" s="1">
        <f t="shared" si="104"/>
        <v>0</v>
      </c>
      <c r="BD54" s="1">
        <f t="shared" si="104"/>
        <v>0</v>
      </c>
      <c r="BE54" s="1">
        <f t="shared" si="104"/>
        <v>0</v>
      </c>
      <c r="BF54" s="1">
        <f t="shared" si="104"/>
        <v>0</v>
      </c>
      <c r="BG54" s="1">
        <f t="shared" si="104"/>
        <v>0</v>
      </c>
      <c r="BH54" s="1">
        <f t="shared" si="104"/>
        <v>0</v>
      </c>
      <c r="BI54" s="1">
        <f t="shared" si="104"/>
        <v>0</v>
      </c>
      <c r="BJ54" s="1">
        <f t="shared" si="104"/>
        <v>0</v>
      </c>
      <c r="BK54" s="1">
        <f t="shared" si="104"/>
        <v>0</v>
      </c>
      <c r="BL54" s="1">
        <f t="shared" si="104"/>
        <v>0</v>
      </c>
      <c r="BM54" s="1">
        <f t="shared" si="104"/>
        <v>0</v>
      </c>
      <c r="BN54" s="1">
        <f t="shared" si="104"/>
        <v>0</v>
      </c>
      <c r="BO54" s="1">
        <f t="shared" si="104"/>
        <v>0</v>
      </c>
      <c r="BP54" s="1">
        <f t="shared" si="104"/>
        <v>0</v>
      </c>
      <c r="BQ54" s="1">
        <f t="shared" si="104"/>
        <v>0</v>
      </c>
      <c r="BR54" s="1">
        <f t="shared" si="104"/>
        <v>0</v>
      </c>
      <c r="BS54" s="1">
        <f t="shared" si="104"/>
        <v>0</v>
      </c>
      <c r="BT54" s="1">
        <f t="shared" si="104"/>
        <v>0</v>
      </c>
      <c r="BU54" s="1">
        <f t="shared" si="104"/>
        <v>0</v>
      </c>
      <c r="BV54" s="1">
        <f t="shared" si="104"/>
        <v>0</v>
      </c>
      <c r="BW54" s="1">
        <f t="shared" ref="BW54:DG54" si="105">BW50*$J54</f>
        <v>0</v>
      </c>
      <c r="BX54" s="1">
        <f t="shared" si="105"/>
        <v>0</v>
      </c>
      <c r="BY54" s="1">
        <f t="shared" si="105"/>
        <v>0</v>
      </c>
      <c r="BZ54" s="1">
        <f t="shared" si="105"/>
        <v>0</v>
      </c>
      <c r="CA54" s="1">
        <f t="shared" si="105"/>
        <v>0</v>
      </c>
      <c r="CB54" s="1">
        <f t="shared" si="105"/>
        <v>0</v>
      </c>
      <c r="CC54" s="1">
        <f t="shared" si="105"/>
        <v>0</v>
      </c>
      <c r="CD54" s="1">
        <f t="shared" si="105"/>
        <v>0</v>
      </c>
      <c r="CE54" s="1">
        <f t="shared" si="105"/>
        <v>0</v>
      </c>
      <c r="CF54" s="1">
        <f t="shared" si="105"/>
        <v>0</v>
      </c>
      <c r="CG54" s="1">
        <f t="shared" si="105"/>
        <v>0</v>
      </c>
      <c r="CH54" s="1">
        <f t="shared" si="105"/>
        <v>0</v>
      </c>
      <c r="CI54" s="1">
        <f t="shared" si="105"/>
        <v>0</v>
      </c>
      <c r="CJ54" s="1">
        <f t="shared" si="105"/>
        <v>0</v>
      </c>
      <c r="CK54" s="1">
        <f t="shared" si="105"/>
        <v>0</v>
      </c>
      <c r="CL54" s="1">
        <f t="shared" si="105"/>
        <v>0</v>
      </c>
      <c r="CM54" s="1">
        <f t="shared" si="105"/>
        <v>0</v>
      </c>
      <c r="CN54" s="1">
        <f t="shared" si="105"/>
        <v>0</v>
      </c>
      <c r="CO54" s="1">
        <f t="shared" si="105"/>
        <v>0</v>
      </c>
      <c r="CP54" s="1">
        <f t="shared" si="105"/>
        <v>0</v>
      </c>
      <c r="CQ54" s="1">
        <f t="shared" si="105"/>
        <v>0</v>
      </c>
      <c r="CR54" s="1">
        <f t="shared" si="105"/>
        <v>0</v>
      </c>
      <c r="CS54" s="1">
        <f t="shared" si="105"/>
        <v>0</v>
      </c>
      <c r="CT54" s="1">
        <f t="shared" si="105"/>
        <v>0</v>
      </c>
      <c r="CU54" s="1">
        <f t="shared" si="105"/>
        <v>0</v>
      </c>
      <c r="CV54" s="1">
        <f t="shared" si="105"/>
        <v>0</v>
      </c>
      <c r="CW54" s="1">
        <f t="shared" si="105"/>
        <v>0</v>
      </c>
      <c r="CX54" s="1">
        <f t="shared" si="105"/>
        <v>0</v>
      </c>
      <c r="CY54" s="1">
        <f t="shared" si="105"/>
        <v>0</v>
      </c>
      <c r="CZ54" s="1">
        <f t="shared" si="105"/>
        <v>0</v>
      </c>
      <c r="DA54" s="1">
        <f t="shared" si="105"/>
        <v>0</v>
      </c>
      <c r="DB54" s="1">
        <f t="shared" si="105"/>
        <v>0</v>
      </c>
      <c r="DC54" s="1">
        <f t="shared" si="105"/>
        <v>0</v>
      </c>
      <c r="DD54" s="1">
        <f t="shared" si="105"/>
        <v>0</v>
      </c>
      <c r="DE54" s="1">
        <f t="shared" si="105"/>
        <v>0</v>
      </c>
      <c r="DF54" s="1">
        <f t="shared" si="105"/>
        <v>0</v>
      </c>
      <c r="DG54" s="1">
        <f t="shared" si="105"/>
        <v>0</v>
      </c>
    </row>
    <row r="55" spans="1:111" ht="12.75" customHeight="1" x14ac:dyDescent="0.2">
      <c r="G55" s="19"/>
      <c r="H55" s="46">
        <f t="shared" si="96"/>
        <v>1</v>
      </c>
      <c r="I55" s="32">
        <v>1</v>
      </c>
      <c r="J55" s="34">
        <f t="shared" si="28"/>
        <v>0.05</v>
      </c>
      <c r="K55" s="35">
        <f>K50*$J55</f>
        <v>7.8125000000000038E-10</v>
      </c>
      <c r="L55" s="35">
        <f>L50*$J55</f>
        <v>4.6875000000000031E-9</v>
      </c>
      <c r="M55" s="35">
        <f>M50*$J55</f>
        <v>2.109375000000001E-8</v>
      </c>
      <c r="N55" s="35">
        <f>N50*$J55</f>
        <v>7.6562500000000035E-8</v>
      </c>
      <c r="O55" s="35">
        <f>O50*$J55</f>
        <v>2.414062500000001E-7</v>
      </c>
      <c r="P55" s="1">
        <f t="shared" ref="P55:BV55" si="106">P50*$J55</f>
        <v>7.0312500000000036E-7</v>
      </c>
      <c r="Q55" s="1">
        <f t="shared" si="106"/>
        <v>1.8484375000000009E-6</v>
      </c>
      <c r="R55" s="1">
        <f t="shared" si="106"/>
        <v>4.5328125000000018E-6</v>
      </c>
      <c r="S55" s="1">
        <f t="shared" si="106"/>
        <v>1.0373437500000006E-5</v>
      </c>
      <c r="T55" s="1">
        <f t="shared" si="106"/>
        <v>2.2339062500000009E-5</v>
      </c>
      <c r="U55" s="1">
        <f t="shared" si="106"/>
        <v>4.5684375000000018E-5</v>
      </c>
      <c r="V55" s="1">
        <f t="shared" si="106"/>
        <v>8.8181250000000046E-5</v>
      </c>
      <c r="W55" s="1">
        <f t="shared" si="106"/>
        <v>1.6226484375000009E-4</v>
      </c>
      <c r="X55" s="1">
        <f t="shared" si="106"/>
        <v>2.841140625000001E-4</v>
      </c>
      <c r="Y55" s="1">
        <f t="shared" si="106"/>
        <v>4.7452968750000008E-4</v>
      </c>
      <c r="Z55" s="1">
        <f t="shared" si="106"/>
        <v>7.5766093750000022E-4</v>
      </c>
      <c r="AA55" s="1">
        <f t="shared" si="106"/>
        <v>1.1507718750000005E-3</v>
      </c>
      <c r="AB55" s="1">
        <f t="shared" si="106"/>
        <v>1.6722703125000007E-3</v>
      </c>
      <c r="AC55" s="1">
        <f t="shared" si="106"/>
        <v>2.3149132812500003E-3</v>
      </c>
      <c r="AD55" s="1">
        <f t="shared" si="106"/>
        <v>3.0532125000000011E-3</v>
      </c>
      <c r="AE55" s="1">
        <f t="shared" si="106"/>
        <v>3.8327507812500011E-3</v>
      </c>
      <c r="AF55" s="1">
        <f t="shared" si="106"/>
        <v>4.5436828125000007E-3</v>
      </c>
      <c r="AG55" s="1">
        <f t="shared" si="106"/>
        <v>5.1170296875000009E-3</v>
      </c>
      <c r="AH55" s="1">
        <f t="shared" si="106"/>
        <v>5.4095484375000016E-3</v>
      </c>
      <c r="AI55" s="1">
        <f t="shared" si="106"/>
        <v>5.349832812500001E-3</v>
      </c>
      <c r="AJ55" s="1">
        <f t="shared" si="106"/>
        <v>4.9104140625000018E-3</v>
      </c>
      <c r="AK55" s="1">
        <f t="shared" si="106"/>
        <v>4.082210156250001E-3</v>
      </c>
      <c r="AL55" s="1">
        <f t="shared" si="106"/>
        <v>3.127865625000001E-3</v>
      </c>
      <c r="AM55" s="1">
        <f t="shared" si="106"/>
        <v>2.0605640625000004E-3</v>
      </c>
      <c r="AN55" s="1">
        <f t="shared" si="106"/>
        <v>1.1071687500000004E-3</v>
      </c>
      <c r="AO55" s="1">
        <f t="shared" si="106"/>
        <v>4.1518828125000016E-4</v>
      </c>
      <c r="AP55" s="1">
        <f t="shared" si="106"/>
        <v>0</v>
      </c>
      <c r="AQ55" s="1">
        <f t="shared" si="106"/>
        <v>0</v>
      </c>
      <c r="AR55" s="1">
        <f t="shared" si="106"/>
        <v>0</v>
      </c>
      <c r="AS55" s="1">
        <f t="shared" si="106"/>
        <v>0</v>
      </c>
      <c r="AT55" s="1">
        <f t="shared" si="106"/>
        <v>0</v>
      </c>
      <c r="AU55" s="1">
        <f t="shared" si="106"/>
        <v>0</v>
      </c>
      <c r="AV55" s="1">
        <f t="shared" si="106"/>
        <v>0</v>
      </c>
      <c r="AW55" s="1">
        <f t="shared" si="106"/>
        <v>0</v>
      </c>
      <c r="AX55" s="1">
        <f t="shared" si="106"/>
        <v>0</v>
      </c>
      <c r="AY55" s="1">
        <f t="shared" si="106"/>
        <v>0</v>
      </c>
      <c r="AZ55" s="1">
        <f t="shared" si="106"/>
        <v>0</v>
      </c>
      <c r="BA55" s="1">
        <f t="shared" si="106"/>
        <v>0</v>
      </c>
      <c r="BB55" s="1">
        <f t="shared" si="106"/>
        <v>0</v>
      </c>
      <c r="BC55" s="1">
        <f t="shared" si="106"/>
        <v>0</v>
      </c>
      <c r="BD55" s="1">
        <f t="shared" si="106"/>
        <v>0</v>
      </c>
      <c r="BE55" s="1">
        <f t="shared" si="106"/>
        <v>0</v>
      </c>
      <c r="BF55" s="1">
        <f t="shared" si="106"/>
        <v>0</v>
      </c>
      <c r="BG55" s="1">
        <f t="shared" si="106"/>
        <v>0</v>
      </c>
      <c r="BH55" s="1">
        <f t="shared" si="106"/>
        <v>0</v>
      </c>
      <c r="BI55" s="1">
        <f t="shared" si="106"/>
        <v>0</v>
      </c>
      <c r="BJ55" s="1">
        <f t="shared" si="106"/>
        <v>0</v>
      </c>
      <c r="BK55" s="1">
        <f t="shared" si="106"/>
        <v>0</v>
      </c>
      <c r="BL55" s="1">
        <f t="shared" si="106"/>
        <v>0</v>
      </c>
      <c r="BM55" s="1">
        <f t="shared" si="106"/>
        <v>0</v>
      </c>
      <c r="BN55" s="1">
        <f t="shared" si="106"/>
        <v>0</v>
      </c>
      <c r="BO55" s="1">
        <f t="shared" si="106"/>
        <v>0</v>
      </c>
      <c r="BP55" s="1">
        <f t="shared" si="106"/>
        <v>0</v>
      </c>
      <c r="BQ55" s="1">
        <f t="shared" si="106"/>
        <v>0</v>
      </c>
      <c r="BR55" s="1">
        <f t="shared" si="106"/>
        <v>0</v>
      </c>
      <c r="BS55" s="1">
        <f t="shared" si="106"/>
        <v>0</v>
      </c>
      <c r="BT55" s="1">
        <f t="shared" si="106"/>
        <v>0</v>
      </c>
      <c r="BU55" s="1">
        <f t="shared" si="106"/>
        <v>0</v>
      </c>
      <c r="BV55" s="1">
        <f t="shared" si="106"/>
        <v>0</v>
      </c>
      <c r="BW55" s="1">
        <f t="shared" ref="BW55:DG55" si="107">BW50*$J55</f>
        <v>0</v>
      </c>
      <c r="BX55" s="1">
        <f t="shared" si="107"/>
        <v>0</v>
      </c>
      <c r="BY55" s="1">
        <f t="shared" si="107"/>
        <v>0</v>
      </c>
      <c r="BZ55" s="1">
        <f t="shared" si="107"/>
        <v>0</v>
      </c>
      <c r="CA55" s="1">
        <f t="shared" si="107"/>
        <v>0</v>
      </c>
      <c r="CB55" s="1">
        <f t="shared" si="107"/>
        <v>0</v>
      </c>
      <c r="CC55" s="1">
        <f t="shared" si="107"/>
        <v>0</v>
      </c>
      <c r="CD55" s="1">
        <f t="shared" si="107"/>
        <v>0</v>
      </c>
      <c r="CE55" s="1">
        <f t="shared" si="107"/>
        <v>0</v>
      </c>
      <c r="CF55" s="1">
        <f t="shared" si="107"/>
        <v>0</v>
      </c>
      <c r="CG55" s="1">
        <f t="shared" si="107"/>
        <v>0</v>
      </c>
      <c r="CH55" s="1">
        <f t="shared" si="107"/>
        <v>0</v>
      </c>
      <c r="CI55" s="1">
        <f t="shared" si="107"/>
        <v>0</v>
      </c>
      <c r="CJ55" s="1">
        <f t="shared" si="107"/>
        <v>0</v>
      </c>
      <c r="CK55" s="1">
        <f t="shared" si="107"/>
        <v>0</v>
      </c>
      <c r="CL55" s="1">
        <f t="shared" si="107"/>
        <v>0</v>
      </c>
      <c r="CM55" s="1">
        <f t="shared" si="107"/>
        <v>0</v>
      </c>
      <c r="CN55" s="1">
        <f t="shared" si="107"/>
        <v>0</v>
      </c>
      <c r="CO55" s="1">
        <f t="shared" si="107"/>
        <v>0</v>
      </c>
      <c r="CP55" s="1">
        <f t="shared" si="107"/>
        <v>0</v>
      </c>
      <c r="CQ55" s="1">
        <f t="shared" si="107"/>
        <v>0</v>
      </c>
      <c r="CR55" s="1">
        <f t="shared" si="107"/>
        <v>0</v>
      </c>
      <c r="CS55" s="1">
        <f t="shared" si="107"/>
        <v>0</v>
      </c>
      <c r="CT55" s="1">
        <f t="shared" si="107"/>
        <v>0</v>
      </c>
      <c r="CU55" s="1">
        <f t="shared" si="107"/>
        <v>0</v>
      </c>
      <c r="CV55" s="1">
        <f t="shared" si="107"/>
        <v>0</v>
      </c>
      <c r="CW55" s="1">
        <f t="shared" si="107"/>
        <v>0</v>
      </c>
      <c r="CX55" s="1">
        <f t="shared" si="107"/>
        <v>0</v>
      </c>
      <c r="CY55" s="1">
        <f t="shared" si="107"/>
        <v>0</v>
      </c>
      <c r="CZ55" s="1">
        <f t="shared" si="107"/>
        <v>0</v>
      </c>
      <c r="DA55" s="1">
        <f t="shared" si="107"/>
        <v>0</v>
      </c>
      <c r="DB55" s="1">
        <f t="shared" si="107"/>
        <v>0</v>
      </c>
      <c r="DC55" s="1">
        <f t="shared" si="107"/>
        <v>0</v>
      </c>
      <c r="DD55" s="1">
        <f t="shared" si="107"/>
        <v>0</v>
      </c>
      <c r="DE55" s="1">
        <f t="shared" si="107"/>
        <v>0</v>
      </c>
      <c r="DF55" s="1">
        <f t="shared" si="107"/>
        <v>0</v>
      </c>
      <c r="DG55" s="1">
        <f t="shared" si="107"/>
        <v>0</v>
      </c>
    </row>
    <row r="56" spans="1:111" ht="12.75" customHeight="1" thickBot="1" x14ac:dyDescent="0.25">
      <c r="G56" s="20">
        <f>SUM(J51:J56)</f>
        <v>1</v>
      </c>
      <c r="H56" s="47">
        <f t="shared" si="96"/>
        <v>0</v>
      </c>
      <c r="I56" s="32">
        <v>0</v>
      </c>
      <c r="J56" s="34">
        <f t="shared" si="28"/>
        <v>0.05</v>
      </c>
      <c r="K56" s="35">
        <f>K50*$J56</f>
        <v>7.8125000000000038E-10</v>
      </c>
      <c r="L56" s="35">
        <f>L50*$J56</f>
        <v>4.6875000000000031E-9</v>
      </c>
      <c r="M56" s="35">
        <f>M50*$J56</f>
        <v>2.109375000000001E-8</v>
      </c>
      <c r="N56" s="35">
        <f>N50*$J56</f>
        <v>7.6562500000000035E-8</v>
      </c>
      <c r="O56" s="35">
        <f>O50*$J56</f>
        <v>2.414062500000001E-7</v>
      </c>
      <c r="P56" s="1">
        <f t="shared" ref="P56:BV56" si="108">P50*$J56</f>
        <v>7.0312500000000036E-7</v>
      </c>
      <c r="Q56" s="1">
        <f t="shared" si="108"/>
        <v>1.8484375000000009E-6</v>
      </c>
      <c r="R56" s="1">
        <f t="shared" si="108"/>
        <v>4.5328125000000018E-6</v>
      </c>
      <c r="S56" s="1">
        <f t="shared" si="108"/>
        <v>1.0373437500000006E-5</v>
      </c>
      <c r="T56" s="1">
        <f t="shared" si="108"/>
        <v>2.2339062500000009E-5</v>
      </c>
      <c r="U56" s="1">
        <f t="shared" si="108"/>
        <v>4.5684375000000018E-5</v>
      </c>
      <c r="V56" s="1">
        <f t="shared" si="108"/>
        <v>8.8181250000000046E-5</v>
      </c>
      <c r="W56" s="1">
        <f t="shared" si="108"/>
        <v>1.6226484375000009E-4</v>
      </c>
      <c r="X56" s="1">
        <f t="shared" si="108"/>
        <v>2.841140625000001E-4</v>
      </c>
      <c r="Y56" s="1">
        <f t="shared" si="108"/>
        <v>4.7452968750000008E-4</v>
      </c>
      <c r="Z56" s="1">
        <f t="shared" si="108"/>
        <v>7.5766093750000022E-4</v>
      </c>
      <c r="AA56" s="1">
        <f t="shared" si="108"/>
        <v>1.1507718750000005E-3</v>
      </c>
      <c r="AB56" s="1">
        <f t="shared" si="108"/>
        <v>1.6722703125000007E-3</v>
      </c>
      <c r="AC56" s="1">
        <f t="shared" si="108"/>
        <v>2.3149132812500003E-3</v>
      </c>
      <c r="AD56" s="1">
        <f t="shared" si="108"/>
        <v>3.0532125000000011E-3</v>
      </c>
      <c r="AE56" s="1">
        <f t="shared" si="108"/>
        <v>3.8327507812500011E-3</v>
      </c>
      <c r="AF56" s="1">
        <f t="shared" si="108"/>
        <v>4.5436828125000007E-3</v>
      </c>
      <c r="AG56" s="1">
        <f t="shared" si="108"/>
        <v>5.1170296875000009E-3</v>
      </c>
      <c r="AH56" s="1">
        <f t="shared" si="108"/>
        <v>5.4095484375000016E-3</v>
      </c>
      <c r="AI56" s="1">
        <f t="shared" si="108"/>
        <v>5.349832812500001E-3</v>
      </c>
      <c r="AJ56" s="1">
        <f t="shared" si="108"/>
        <v>4.9104140625000018E-3</v>
      </c>
      <c r="AK56" s="1">
        <f t="shared" si="108"/>
        <v>4.082210156250001E-3</v>
      </c>
      <c r="AL56" s="1">
        <f t="shared" si="108"/>
        <v>3.127865625000001E-3</v>
      </c>
      <c r="AM56" s="1">
        <f t="shared" si="108"/>
        <v>2.0605640625000004E-3</v>
      </c>
      <c r="AN56" s="1">
        <f t="shared" si="108"/>
        <v>1.1071687500000004E-3</v>
      </c>
      <c r="AO56" s="1">
        <f t="shared" si="108"/>
        <v>4.1518828125000016E-4</v>
      </c>
      <c r="AP56" s="1">
        <f t="shared" si="108"/>
        <v>0</v>
      </c>
      <c r="AQ56" s="1">
        <f t="shared" si="108"/>
        <v>0</v>
      </c>
      <c r="AR56" s="1">
        <f t="shared" si="108"/>
        <v>0</v>
      </c>
      <c r="AS56" s="1">
        <f t="shared" si="108"/>
        <v>0</v>
      </c>
      <c r="AT56" s="1">
        <f t="shared" si="108"/>
        <v>0</v>
      </c>
      <c r="AU56" s="1">
        <f t="shared" si="108"/>
        <v>0</v>
      </c>
      <c r="AV56" s="1">
        <f t="shared" si="108"/>
        <v>0</v>
      </c>
      <c r="AW56" s="1">
        <f t="shared" si="108"/>
        <v>0</v>
      </c>
      <c r="AX56" s="1">
        <f t="shared" si="108"/>
        <v>0</v>
      </c>
      <c r="AY56" s="1">
        <f t="shared" si="108"/>
        <v>0</v>
      </c>
      <c r="AZ56" s="1">
        <f t="shared" si="108"/>
        <v>0</v>
      </c>
      <c r="BA56" s="1">
        <f t="shared" si="108"/>
        <v>0</v>
      </c>
      <c r="BB56" s="1">
        <f t="shared" si="108"/>
        <v>0</v>
      </c>
      <c r="BC56" s="1">
        <f t="shared" si="108"/>
        <v>0</v>
      </c>
      <c r="BD56" s="1">
        <f t="shared" si="108"/>
        <v>0</v>
      </c>
      <c r="BE56" s="1">
        <f t="shared" si="108"/>
        <v>0</v>
      </c>
      <c r="BF56" s="1">
        <f t="shared" si="108"/>
        <v>0</v>
      </c>
      <c r="BG56" s="1">
        <f t="shared" si="108"/>
        <v>0</v>
      </c>
      <c r="BH56" s="1">
        <f t="shared" si="108"/>
        <v>0</v>
      </c>
      <c r="BI56" s="1">
        <f t="shared" si="108"/>
        <v>0</v>
      </c>
      <c r="BJ56" s="1">
        <f t="shared" si="108"/>
        <v>0</v>
      </c>
      <c r="BK56" s="1">
        <f t="shared" si="108"/>
        <v>0</v>
      </c>
      <c r="BL56" s="1">
        <f t="shared" si="108"/>
        <v>0</v>
      </c>
      <c r="BM56" s="1">
        <f t="shared" si="108"/>
        <v>0</v>
      </c>
      <c r="BN56" s="1">
        <f t="shared" si="108"/>
        <v>0</v>
      </c>
      <c r="BO56" s="1">
        <f t="shared" si="108"/>
        <v>0</v>
      </c>
      <c r="BP56" s="1">
        <f t="shared" si="108"/>
        <v>0</v>
      </c>
      <c r="BQ56" s="1">
        <f t="shared" si="108"/>
        <v>0</v>
      </c>
      <c r="BR56" s="1">
        <f t="shared" si="108"/>
        <v>0</v>
      </c>
      <c r="BS56" s="1">
        <f t="shared" si="108"/>
        <v>0</v>
      </c>
      <c r="BT56" s="1">
        <f t="shared" si="108"/>
        <v>0</v>
      </c>
      <c r="BU56" s="1">
        <f t="shared" si="108"/>
        <v>0</v>
      </c>
      <c r="BV56" s="1">
        <f t="shared" si="108"/>
        <v>0</v>
      </c>
      <c r="BW56" s="1">
        <f t="shared" ref="BW56:DG56" si="109">BW50*$J56</f>
        <v>0</v>
      </c>
      <c r="BX56" s="1">
        <f t="shared" si="109"/>
        <v>0</v>
      </c>
      <c r="BY56" s="1">
        <f t="shared" si="109"/>
        <v>0</v>
      </c>
      <c r="BZ56" s="1">
        <f t="shared" si="109"/>
        <v>0</v>
      </c>
      <c r="CA56" s="1">
        <f t="shared" si="109"/>
        <v>0</v>
      </c>
      <c r="CB56" s="1">
        <f t="shared" si="109"/>
        <v>0</v>
      </c>
      <c r="CC56" s="1">
        <f t="shared" si="109"/>
        <v>0</v>
      </c>
      <c r="CD56" s="1">
        <f t="shared" si="109"/>
        <v>0</v>
      </c>
      <c r="CE56" s="1">
        <f t="shared" si="109"/>
        <v>0</v>
      </c>
      <c r="CF56" s="1">
        <f t="shared" si="109"/>
        <v>0</v>
      </c>
      <c r="CG56" s="1">
        <f t="shared" si="109"/>
        <v>0</v>
      </c>
      <c r="CH56" s="1">
        <f t="shared" si="109"/>
        <v>0</v>
      </c>
      <c r="CI56" s="1">
        <f t="shared" si="109"/>
        <v>0</v>
      </c>
      <c r="CJ56" s="1">
        <f t="shared" si="109"/>
        <v>0</v>
      </c>
      <c r="CK56" s="1">
        <f t="shared" si="109"/>
        <v>0</v>
      </c>
      <c r="CL56" s="1">
        <f t="shared" si="109"/>
        <v>0</v>
      </c>
      <c r="CM56" s="1">
        <f t="shared" si="109"/>
        <v>0</v>
      </c>
      <c r="CN56" s="1">
        <f t="shared" si="109"/>
        <v>0</v>
      </c>
      <c r="CO56" s="1">
        <f t="shared" si="109"/>
        <v>0</v>
      </c>
      <c r="CP56" s="1">
        <f t="shared" si="109"/>
        <v>0</v>
      </c>
      <c r="CQ56" s="1">
        <f t="shared" si="109"/>
        <v>0</v>
      </c>
      <c r="CR56" s="1">
        <f t="shared" si="109"/>
        <v>0</v>
      </c>
      <c r="CS56" s="1">
        <f t="shared" si="109"/>
        <v>0</v>
      </c>
      <c r="CT56" s="1">
        <f t="shared" si="109"/>
        <v>0</v>
      </c>
      <c r="CU56" s="1">
        <f t="shared" si="109"/>
        <v>0</v>
      </c>
      <c r="CV56" s="1">
        <f t="shared" si="109"/>
        <v>0</v>
      </c>
      <c r="CW56" s="1">
        <f t="shared" si="109"/>
        <v>0</v>
      </c>
      <c r="CX56" s="1">
        <f t="shared" si="109"/>
        <v>0</v>
      </c>
      <c r="CY56" s="1">
        <f t="shared" si="109"/>
        <v>0</v>
      </c>
      <c r="CZ56" s="1">
        <f t="shared" si="109"/>
        <v>0</v>
      </c>
      <c r="DA56" s="1">
        <f t="shared" si="109"/>
        <v>0</v>
      </c>
      <c r="DB56" s="1">
        <f t="shared" si="109"/>
        <v>0</v>
      </c>
      <c r="DC56" s="1">
        <f t="shared" si="109"/>
        <v>0</v>
      </c>
      <c r="DD56" s="1">
        <f t="shared" si="109"/>
        <v>0</v>
      </c>
      <c r="DE56" s="1">
        <f t="shared" si="109"/>
        <v>0</v>
      </c>
      <c r="DF56" s="1">
        <f t="shared" si="109"/>
        <v>0</v>
      </c>
      <c r="DG56" s="1">
        <f t="shared" si="109"/>
        <v>0</v>
      </c>
    </row>
    <row r="57" spans="1:111" ht="12.75" customHeight="1" thickBot="1" x14ac:dyDescent="0.25">
      <c r="A57" s="2">
        <f>A50+1</f>
        <v>7</v>
      </c>
      <c r="B57" s="43">
        <f>SQRT(D57)</f>
        <v>3.9131189606246322</v>
      </c>
      <c r="C57" s="13">
        <f>C50+E57</f>
        <v>26.25</v>
      </c>
      <c r="D57" s="14">
        <f>D50+F57</f>
        <v>15.3125</v>
      </c>
      <c r="E57" s="29">
        <f>SUMPRODUCT(I51:I56,J51:J56)</f>
        <v>3.75</v>
      </c>
      <c r="F57" s="14">
        <f>SUMPRODUCT(H51:H56,J51:J56)-SUMPRODUCT(J51:J56,I51:I56)^2</f>
        <v>2.1875</v>
      </c>
      <c r="G57" s="21"/>
      <c r="H57" s="22"/>
      <c r="K57" s="33">
        <f>K56</f>
        <v>7.8125000000000038E-10</v>
      </c>
      <c r="L57" s="33">
        <f>L56+K55</f>
        <v>5.4687500000000039E-9</v>
      </c>
      <c r="M57" s="33">
        <f>M56+L55+K54</f>
        <v>2.7343750000000013E-8</v>
      </c>
      <c r="N57" s="33">
        <f>N56+M55+L54+K53</f>
        <v>1.0937500000000005E-7</v>
      </c>
      <c r="O57" s="33">
        <f>O56+N55+M54+L53+K52</f>
        <v>3.7734375000000017E-7</v>
      </c>
      <c r="P57" s="36">
        <f t="shared" ref="P57:AP57" si="110">P56+O55+N54+M53+L52+K51</f>
        <v>1.1867187500000007E-6</v>
      </c>
      <c r="Q57" s="36">
        <f t="shared" si="110"/>
        <v>3.3906250000000015E-6</v>
      </c>
      <c r="R57" s="36">
        <f t="shared" si="110"/>
        <v>9.0078125000000047E-6</v>
      </c>
      <c r="S57" s="36">
        <f t="shared" si="110"/>
        <v>2.2367187500000011E-5</v>
      </c>
      <c r="T57" s="36">
        <f t="shared" si="110"/>
        <v>5.2308593750000021E-5</v>
      </c>
      <c r="U57" s="36">
        <f t="shared" si="110"/>
        <v>1.1609062500000003E-4</v>
      </c>
      <c r="V57" s="36">
        <f t="shared" si="110"/>
        <v>2.4443125000000012E-4</v>
      </c>
      <c r="W57" s="36">
        <f t="shared" si="110"/>
        <v>4.9112109375000024E-4</v>
      </c>
      <c r="X57" s="36">
        <f t="shared" si="110"/>
        <v>9.4251171875000032E-4</v>
      </c>
      <c r="Y57" s="36">
        <f t="shared" si="110"/>
        <v>1.7315062500000006E-3</v>
      </c>
      <c r="Z57" s="36">
        <f t="shared" si="110"/>
        <v>3.0510976562500014E-3</v>
      </c>
      <c r="AA57" s="36">
        <f t="shared" si="110"/>
        <v>5.1525250000000015E-3</v>
      </c>
      <c r="AB57" s="36">
        <f t="shared" si="110"/>
        <v>8.3587929687500041E-3</v>
      </c>
      <c r="AC57" s="36">
        <f t="shared" si="110"/>
        <v>1.3016855468750003E-2</v>
      </c>
      <c r="AD57" s="36">
        <f t="shared" si="110"/>
        <v>1.9466392968750006E-2</v>
      </c>
      <c r="AE57" s="36">
        <f t="shared" si="110"/>
        <v>2.7954636718750009E-2</v>
      </c>
      <c r="AF57" s="36">
        <f t="shared" si="110"/>
        <v>3.8473626562500016E-2</v>
      </c>
      <c r="AG57" s="36">
        <f t="shared" si="110"/>
        <v>5.0795937500000013E-2</v>
      </c>
      <c r="AH57" s="36">
        <f t="shared" si="110"/>
        <v>6.4159265625000017E-2</v>
      </c>
      <c r="AI57" s="36">
        <f t="shared" si="110"/>
        <v>7.7434404687500014E-2</v>
      </c>
      <c r="AJ57" s="36">
        <f t="shared" si="110"/>
        <v>8.9099921093750034E-2</v>
      </c>
      <c r="AK57" s="36">
        <f t="shared" si="110"/>
        <v>9.7282199218750004E-2</v>
      </c>
      <c r="AL57" s="36">
        <f t="shared" si="110"/>
        <v>0.10077186328125003</v>
      </c>
      <c r="AM57" s="36">
        <f t="shared" si="110"/>
        <v>9.8169359375000015E-2</v>
      </c>
      <c r="AN57" s="36">
        <f t="shared" si="110"/>
        <v>8.9460246093750029E-2</v>
      </c>
      <c r="AO57" s="36">
        <f t="shared" si="110"/>
        <v>7.5549649218750015E-2</v>
      </c>
      <c r="AP57" s="36">
        <f t="shared" si="110"/>
        <v>5.806257187500001E-2</v>
      </c>
      <c r="AQ57" s="36">
        <f t="shared" ref="AQ57:BV57" si="111">AQ56+AP55+AO54+AN53+AM52+AL51</f>
        <v>4.0544929687500009E-2</v>
      </c>
      <c r="AR57" s="36">
        <f t="shared" si="111"/>
        <v>2.4219316406250007E-2</v>
      </c>
      <c r="AS57" s="36">
        <f t="shared" si="111"/>
        <v>1.1625271875000004E-2</v>
      </c>
      <c r="AT57" s="36">
        <f t="shared" si="111"/>
        <v>3.7366945312500011E-3</v>
      </c>
      <c r="AU57" s="36">
        <f t="shared" si="111"/>
        <v>0</v>
      </c>
      <c r="AV57" s="36">
        <f t="shared" si="111"/>
        <v>0</v>
      </c>
      <c r="AW57" s="36">
        <f t="shared" si="111"/>
        <v>0</v>
      </c>
      <c r="AX57" s="36">
        <f t="shared" si="111"/>
        <v>0</v>
      </c>
      <c r="AY57" s="36">
        <f t="shared" si="111"/>
        <v>0</v>
      </c>
      <c r="AZ57" s="36">
        <f t="shared" si="111"/>
        <v>0</v>
      </c>
      <c r="BA57" s="36">
        <f t="shared" si="111"/>
        <v>0</v>
      </c>
      <c r="BB57" s="36">
        <f t="shared" si="111"/>
        <v>0</v>
      </c>
      <c r="BC57" s="36">
        <f t="shared" si="111"/>
        <v>0</v>
      </c>
      <c r="BD57" s="36">
        <f t="shared" si="111"/>
        <v>0</v>
      </c>
      <c r="BE57" s="36">
        <f t="shared" si="111"/>
        <v>0</v>
      </c>
      <c r="BF57" s="36">
        <f t="shared" si="111"/>
        <v>0</v>
      </c>
      <c r="BG57" s="36">
        <f t="shared" si="111"/>
        <v>0</v>
      </c>
      <c r="BH57" s="36">
        <f t="shared" si="111"/>
        <v>0</v>
      </c>
      <c r="BI57" s="36">
        <f t="shared" si="111"/>
        <v>0</v>
      </c>
      <c r="BJ57" s="36">
        <f t="shared" si="111"/>
        <v>0</v>
      </c>
      <c r="BK57" s="36">
        <f t="shared" si="111"/>
        <v>0</v>
      </c>
      <c r="BL57" s="36">
        <f t="shared" si="111"/>
        <v>0</v>
      </c>
      <c r="BM57" s="36">
        <f t="shared" si="111"/>
        <v>0</v>
      </c>
      <c r="BN57" s="36">
        <f t="shared" si="111"/>
        <v>0</v>
      </c>
      <c r="BO57" s="36">
        <f t="shared" si="111"/>
        <v>0</v>
      </c>
      <c r="BP57" s="36">
        <f t="shared" si="111"/>
        <v>0</v>
      </c>
      <c r="BQ57" s="36">
        <f t="shared" si="111"/>
        <v>0</v>
      </c>
      <c r="BR57" s="36">
        <f t="shared" si="111"/>
        <v>0</v>
      </c>
      <c r="BS57" s="36">
        <f t="shared" si="111"/>
        <v>0</v>
      </c>
      <c r="BT57" s="36">
        <f t="shared" si="111"/>
        <v>0</v>
      </c>
      <c r="BU57" s="36">
        <f t="shared" si="111"/>
        <v>0</v>
      </c>
      <c r="BV57" s="36">
        <f t="shared" si="111"/>
        <v>0</v>
      </c>
      <c r="BW57" s="36">
        <f t="shared" ref="BW57:DB57" si="112">BW56+BV55+BU54+BT53+BS52+BR51</f>
        <v>0</v>
      </c>
      <c r="BX57" s="36">
        <f t="shared" si="112"/>
        <v>0</v>
      </c>
      <c r="BY57" s="36">
        <f t="shared" si="112"/>
        <v>0</v>
      </c>
      <c r="BZ57" s="36">
        <f t="shared" si="112"/>
        <v>0</v>
      </c>
      <c r="CA57" s="36">
        <f t="shared" si="112"/>
        <v>0</v>
      </c>
      <c r="CB57" s="36">
        <f t="shared" si="112"/>
        <v>0</v>
      </c>
      <c r="CC57" s="36">
        <f t="shared" si="112"/>
        <v>0</v>
      </c>
      <c r="CD57" s="36">
        <f t="shared" si="112"/>
        <v>0</v>
      </c>
      <c r="CE57" s="36">
        <f t="shared" si="112"/>
        <v>0</v>
      </c>
      <c r="CF57" s="36">
        <f t="shared" si="112"/>
        <v>0</v>
      </c>
      <c r="CG57" s="36">
        <f t="shared" si="112"/>
        <v>0</v>
      </c>
      <c r="CH57" s="36">
        <f t="shared" si="112"/>
        <v>0</v>
      </c>
      <c r="CI57" s="36">
        <f t="shared" si="112"/>
        <v>0</v>
      </c>
      <c r="CJ57" s="36">
        <f t="shared" si="112"/>
        <v>0</v>
      </c>
      <c r="CK57" s="36">
        <f t="shared" si="112"/>
        <v>0</v>
      </c>
      <c r="CL57" s="36">
        <f t="shared" si="112"/>
        <v>0</v>
      </c>
      <c r="CM57" s="36">
        <f t="shared" si="112"/>
        <v>0</v>
      </c>
      <c r="CN57" s="36">
        <f t="shared" si="112"/>
        <v>0</v>
      </c>
      <c r="CO57" s="36">
        <f t="shared" si="112"/>
        <v>0</v>
      </c>
      <c r="CP57" s="36">
        <f t="shared" si="112"/>
        <v>0</v>
      </c>
      <c r="CQ57" s="36">
        <f t="shared" si="112"/>
        <v>0</v>
      </c>
      <c r="CR57" s="36">
        <f t="shared" si="112"/>
        <v>0</v>
      </c>
      <c r="CS57" s="36">
        <f t="shared" si="112"/>
        <v>0</v>
      </c>
      <c r="CT57" s="36">
        <f t="shared" si="112"/>
        <v>0</v>
      </c>
      <c r="CU57" s="36">
        <f t="shared" si="112"/>
        <v>0</v>
      </c>
      <c r="CV57" s="36">
        <f t="shared" si="112"/>
        <v>0</v>
      </c>
      <c r="CW57" s="36">
        <f t="shared" si="112"/>
        <v>0</v>
      </c>
      <c r="CX57" s="36">
        <f t="shared" si="112"/>
        <v>0</v>
      </c>
      <c r="CY57" s="36">
        <f t="shared" si="112"/>
        <v>0</v>
      </c>
      <c r="CZ57" s="36">
        <f t="shared" si="112"/>
        <v>0</v>
      </c>
      <c r="DA57" s="36">
        <f t="shared" si="112"/>
        <v>0</v>
      </c>
      <c r="DB57" s="36">
        <f t="shared" si="112"/>
        <v>0</v>
      </c>
      <c r="DC57" s="36">
        <f>DC56+DB55+DA54+CZ53+CY52+CX51</f>
        <v>0</v>
      </c>
      <c r="DD57" s="36">
        <f>DD56+DC55+DB54+DA53+CZ52+CY51</f>
        <v>0</v>
      </c>
      <c r="DE57" s="36">
        <f>DE56+DD55+DC54+DB53+DA52+CZ51</f>
        <v>0</v>
      </c>
      <c r="DF57" s="36">
        <f>DF56+DE55+DD54+DC53+DB52+DA51</f>
        <v>0</v>
      </c>
      <c r="DG57" s="36">
        <f>DG56+DF55+DE54+DD53+DC52+DB51</f>
        <v>0</v>
      </c>
    </row>
    <row r="58" spans="1:111" ht="12.75" customHeight="1" x14ac:dyDescent="0.2">
      <c r="B58" s="12"/>
      <c r="C58" s="12"/>
      <c r="D58" s="12"/>
      <c r="E58" s="12"/>
      <c r="F58" s="12"/>
      <c r="G58" s="18"/>
      <c r="H58" s="45">
        <f t="shared" ref="H58:H63" si="113">I58^2</f>
        <v>25</v>
      </c>
      <c r="I58" s="32">
        <v>5</v>
      </c>
      <c r="J58" s="34">
        <f>J51</f>
        <v>0.45</v>
      </c>
      <c r="K58" s="35">
        <f>K57*$J58</f>
        <v>3.515625000000002E-10</v>
      </c>
      <c r="L58" s="35">
        <f>L57*$J58</f>
        <v>2.4609375000000017E-9</v>
      </c>
      <c r="M58" s="35">
        <f>M57*$J58</f>
        <v>1.2304687500000006E-8</v>
      </c>
      <c r="N58" s="35">
        <f>N57*$J58</f>
        <v>4.9218750000000025E-8</v>
      </c>
      <c r="O58" s="35">
        <f>O57*$J58</f>
        <v>1.6980468750000009E-7</v>
      </c>
      <c r="P58" s="1">
        <f t="shared" ref="P58:AP58" si="114">P57*$J58</f>
        <v>5.3402343750000036E-7</v>
      </c>
      <c r="Q58" s="1">
        <f t="shared" si="114"/>
        <v>1.5257812500000007E-6</v>
      </c>
      <c r="R58" s="1">
        <f t="shared" si="114"/>
        <v>4.0535156250000022E-6</v>
      </c>
      <c r="S58" s="1">
        <f t="shared" si="114"/>
        <v>1.0065234375000005E-5</v>
      </c>
      <c r="T58" s="1">
        <f t="shared" si="114"/>
        <v>2.3538867187500008E-5</v>
      </c>
      <c r="U58" s="1">
        <f t="shared" si="114"/>
        <v>5.2240781250000017E-5</v>
      </c>
      <c r="V58" s="1">
        <f t="shared" si="114"/>
        <v>1.0999406250000005E-4</v>
      </c>
      <c r="W58" s="1">
        <f t="shared" si="114"/>
        <v>2.2100449218750011E-4</v>
      </c>
      <c r="X58" s="1">
        <f t="shared" si="114"/>
        <v>4.2413027343750017E-4</v>
      </c>
      <c r="Y58" s="1">
        <f t="shared" si="114"/>
        <v>7.7917781250000026E-4</v>
      </c>
      <c r="Z58" s="1">
        <f t="shared" si="114"/>
        <v>1.3729939453125007E-3</v>
      </c>
      <c r="AA58" s="1">
        <f t="shared" si="114"/>
        <v>2.318636250000001E-3</v>
      </c>
      <c r="AB58" s="1">
        <f t="shared" si="114"/>
        <v>3.7614568359375018E-3</v>
      </c>
      <c r="AC58" s="1">
        <f t="shared" si="114"/>
        <v>5.8575849609375013E-3</v>
      </c>
      <c r="AD58" s="1">
        <f t="shared" si="114"/>
        <v>8.759876835937503E-3</v>
      </c>
      <c r="AE58" s="1">
        <f t="shared" si="114"/>
        <v>1.2579586523437504E-2</v>
      </c>
      <c r="AF58" s="1">
        <f t="shared" si="114"/>
        <v>1.7313131953125008E-2</v>
      </c>
      <c r="AG58" s="1">
        <f t="shared" si="114"/>
        <v>2.2858171875000007E-2</v>
      </c>
      <c r="AH58" s="1">
        <f t="shared" si="114"/>
        <v>2.8871669531250008E-2</v>
      </c>
      <c r="AI58" s="1">
        <f t="shared" si="114"/>
        <v>3.4845482109375006E-2</v>
      </c>
      <c r="AJ58" s="1">
        <f t="shared" si="114"/>
        <v>4.0094964492187517E-2</v>
      </c>
      <c r="AK58" s="1">
        <f t="shared" si="114"/>
        <v>4.37769896484375E-2</v>
      </c>
      <c r="AL58" s="1">
        <f t="shared" si="114"/>
        <v>4.5347338476562513E-2</v>
      </c>
      <c r="AM58" s="1">
        <f t="shared" si="114"/>
        <v>4.4176211718750011E-2</v>
      </c>
      <c r="AN58" s="1">
        <f t="shared" si="114"/>
        <v>4.0257110742187512E-2</v>
      </c>
      <c r="AO58" s="1">
        <f t="shared" si="114"/>
        <v>3.3997342148437505E-2</v>
      </c>
      <c r="AP58" s="1">
        <f t="shared" si="114"/>
        <v>2.6128157343750007E-2</v>
      </c>
      <c r="AQ58" s="1">
        <f t="shared" ref="AQ58:BV58" si="115">AQ57*$J58</f>
        <v>1.8245218359375006E-2</v>
      </c>
      <c r="AR58" s="1">
        <f t="shared" si="115"/>
        <v>1.0898692382812504E-2</v>
      </c>
      <c r="AS58" s="1">
        <f t="shared" si="115"/>
        <v>5.2313723437500022E-3</v>
      </c>
      <c r="AT58" s="1">
        <f t="shared" si="115"/>
        <v>1.6815125390625006E-3</v>
      </c>
      <c r="AU58" s="1">
        <f t="shared" si="115"/>
        <v>0</v>
      </c>
      <c r="AV58" s="1">
        <f t="shared" si="115"/>
        <v>0</v>
      </c>
      <c r="AW58" s="1">
        <f t="shared" si="115"/>
        <v>0</v>
      </c>
      <c r="AX58" s="1">
        <f t="shared" si="115"/>
        <v>0</v>
      </c>
      <c r="AY58" s="1">
        <f t="shared" si="115"/>
        <v>0</v>
      </c>
      <c r="AZ58" s="1">
        <f t="shared" si="115"/>
        <v>0</v>
      </c>
      <c r="BA58" s="1">
        <f t="shared" si="115"/>
        <v>0</v>
      </c>
      <c r="BB58" s="1">
        <f t="shared" si="115"/>
        <v>0</v>
      </c>
      <c r="BC58" s="1">
        <f t="shared" si="115"/>
        <v>0</v>
      </c>
      <c r="BD58" s="1">
        <f t="shared" si="115"/>
        <v>0</v>
      </c>
      <c r="BE58" s="1">
        <f t="shared" si="115"/>
        <v>0</v>
      </c>
      <c r="BF58" s="1">
        <f t="shared" si="115"/>
        <v>0</v>
      </c>
      <c r="BG58" s="1">
        <f t="shared" si="115"/>
        <v>0</v>
      </c>
      <c r="BH58" s="1">
        <f t="shared" si="115"/>
        <v>0</v>
      </c>
      <c r="BI58" s="1">
        <f t="shared" si="115"/>
        <v>0</v>
      </c>
      <c r="BJ58" s="1">
        <f t="shared" si="115"/>
        <v>0</v>
      </c>
      <c r="BK58" s="1">
        <f t="shared" si="115"/>
        <v>0</v>
      </c>
      <c r="BL58" s="1">
        <f t="shared" si="115"/>
        <v>0</v>
      </c>
      <c r="BM58" s="1">
        <f t="shared" si="115"/>
        <v>0</v>
      </c>
      <c r="BN58" s="1">
        <f t="shared" si="115"/>
        <v>0</v>
      </c>
      <c r="BO58" s="1">
        <f t="shared" si="115"/>
        <v>0</v>
      </c>
      <c r="BP58" s="1">
        <f t="shared" si="115"/>
        <v>0</v>
      </c>
      <c r="BQ58" s="1">
        <f t="shared" si="115"/>
        <v>0</v>
      </c>
      <c r="BR58" s="1">
        <f t="shared" si="115"/>
        <v>0</v>
      </c>
      <c r="BS58" s="1">
        <f t="shared" si="115"/>
        <v>0</v>
      </c>
      <c r="BT58" s="1">
        <f t="shared" si="115"/>
        <v>0</v>
      </c>
      <c r="BU58" s="1">
        <f t="shared" si="115"/>
        <v>0</v>
      </c>
      <c r="BV58" s="1">
        <f t="shared" si="115"/>
        <v>0</v>
      </c>
      <c r="BW58" s="1">
        <f t="shared" ref="BW58:DB58" si="116">BW57*$J58</f>
        <v>0</v>
      </c>
      <c r="BX58" s="1">
        <f t="shared" si="116"/>
        <v>0</v>
      </c>
      <c r="BY58" s="1">
        <f t="shared" si="116"/>
        <v>0</v>
      </c>
      <c r="BZ58" s="1">
        <f t="shared" si="116"/>
        <v>0</v>
      </c>
      <c r="CA58" s="1">
        <f t="shared" si="116"/>
        <v>0</v>
      </c>
      <c r="CB58" s="1">
        <f t="shared" si="116"/>
        <v>0</v>
      </c>
      <c r="CC58" s="1">
        <f t="shared" si="116"/>
        <v>0</v>
      </c>
      <c r="CD58" s="1">
        <f t="shared" si="116"/>
        <v>0</v>
      </c>
      <c r="CE58" s="1">
        <f t="shared" si="116"/>
        <v>0</v>
      </c>
      <c r="CF58" s="1">
        <f t="shared" si="116"/>
        <v>0</v>
      </c>
      <c r="CG58" s="1">
        <f t="shared" si="116"/>
        <v>0</v>
      </c>
      <c r="CH58" s="1">
        <f t="shared" si="116"/>
        <v>0</v>
      </c>
      <c r="CI58" s="1">
        <f t="shared" si="116"/>
        <v>0</v>
      </c>
      <c r="CJ58" s="1">
        <f t="shared" si="116"/>
        <v>0</v>
      </c>
      <c r="CK58" s="1">
        <f t="shared" si="116"/>
        <v>0</v>
      </c>
      <c r="CL58" s="1">
        <f t="shared" si="116"/>
        <v>0</v>
      </c>
      <c r="CM58" s="1">
        <f t="shared" si="116"/>
        <v>0</v>
      </c>
      <c r="CN58" s="1">
        <f t="shared" si="116"/>
        <v>0</v>
      </c>
      <c r="CO58" s="1">
        <f t="shared" si="116"/>
        <v>0</v>
      </c>
      <c r="CP58" s="1">
        <f t="shared" si="116"/>
        <v>0</v>
      </c>
      <c r="CQ58" s="1">
        <f t="shared" si="116"/>
        <v>0</v>
      </c>
      <c r="CR58" s="1">
        <f t="shared" si="116"/>
        <v>0</v>
      </c>
      <c r="CS58" s="1">
        <f t="shared" si="116"/>
        <v>0</v>
      </c>
      <c r="CT58" s="1">
        <f t="shared" si="116"/>
        <v>0</v>
      </c>
      <c r="CU58" s="1">
        <f t="shared" si="116"/>
        <v>0</v>
      </c>
      <c r="CV58" s="1">
        <f t="shared" si="116"/>
        <v>0</v>
      </c>
      <c r="CW58" s="1">
        <f t="shared" si="116"/>
        <v>0</v>
      </c>
      <c r="CX58" s="1">
        <f t="shared" si="116"/>
        <v>0</v>
      </c>
      <c r="CY58" s="1">
        <f t="shared" si="116"/>
        <v>0</v>
      </c>
      <c r="CZ58" s="1">
        <f t="shared" si="116"/>
        <v>0</v>
      </c>
      <c r="DA58" s="1">
        <f t="shared" si="116"/>
        <v>0</v>
      </c>
      <c r="DB58" s="1">
        <f t="shared" si="116"/>
        <v>0</v>
      </c>
      <c r="DC58" s="1">
        <f>DC57*$J58</f>
        <v>0</v>
      </c>
      <c r="DD58" s="1">
        <f>DD57*$J58</f>
        <v>0</v>
      </c>
      <c r="DE58" s="1">
        <f>DE57*$J58</f>
        <v>0</v>
      </c>
      <c r="DF58" s="1">
        <f>DF57*$J58</f>
        <v>0</v>
      </c>
      <c r="DG58" s="1">
        <f>DG57*$J58</f>
        <v>0</v>
      </c>
    </row>
    <row r="59" spans="1:111" ht="12.75" customHeight="1" x14ac:dyDescent="0.2">
      <c r="G59" s="19"/>
      <c r="H59" s="46">
        <f t="shared" si="113"/>
        <v>16</v>
      </c>
      <c r="I59" s="32">
        <v>4</v>
      </c>
      <c r="J59" s="34">
        <f t="shared" si="28"/>
        <v>0.2</v>
      </c>
      <c r="K59" s="35">
        <f>K57*$J59</f>
        <v>1.5625000000000008E-10</v>
      </c>
      <c r="L59" s="35">
        <f>L57*$J59</f>
        <v>1.0937500000000009E-9</v>
      </c>
      <c r="M59" s="35">
        <f>M57*$J59</f>
        <v>5.4687500000000031E-9</v>
      </c>
      <c r="N59" s="35">
        <f>N57*$J59</f>
        <v>2.1875000000000012E-8</v>
      </c>
      <c r="O59" s="35">
        <f>O57*$J59</f>
        <v>7.5468750000000045E-8</v>
      </c>
      <c r="P59" s="1">
        <f t="shared" ref="P59:BV59" si="117">P57*$J59</f>
        <v>2.3734375000000014E-7</v>
      </c>
      <c r="Q59" s="1">
        <f t="shared" si="117"/>
        <v>6.7812500000000039E-7</v>
      </c>
      <c r="R59" s="1">
        <f t="shared" si="117"/>
        <v>1.801562500000001E-6</v>
      </c>
      <c r="S59" s="1">
        <f t="shared" si="117"/>
        <v>4.473437500000002E-6</v>
      </c>
      <c r="T59" s="1">
        <f t="shared" si="117"/>
        <v>1.0461718750000005E-5</v>
      </c>
      <c r="U59" s="1">
        <f t="shared" si="117"/>
        <v>2.3218125000000009E-5</v>
      </c>
      <c r="V59" s="1">
        <f t="shared" si="117"/>
        <v>4.8886250000000023E-5</v>
      </c>
      <c r="W59" s="1">
        <f t="shared" si="117"/>
        <v>9.8224218750000048E-5</v>
      </c>
      <c r="X59" s="1">
        <f t="shared" si="117"/>
        <v>1.8850234375000007E-4</v>
      </c>
      <c r="Y59" s="1">
        <f t="shared" si="117"/>
        <v>3.4630125000000012E-4</v>
      </c>
      <c r="Z59" s="1">
        <f t="shared" si="117"/>
        <v>6.1021953125000032E-4</v>
      </c>
      <c r="AA59" s="1">
        <f t="shared" si="117"/>
        <v>1.0305050000000004E-3</v>
      </c>
      <c r="AB59" s="1">
        <f t="shared" si="117"/>
        <v>1.671758593750001E-3</v>
      </c>
      <c r="AC59" s="1">
        <f t="shared" si="117"/>
        <v>2.603371093750001E-3</v>
      </c>
      <c r="AD59" s="1">
        <f t="shared" si="117"/>
        <v>3.8932785937500014E-3</v>
      </c>
      <c r="AE59" s="1">
        <f t="shared" si="117"/>
        <v>5.5909273437500023E-3</v>
      </c>
      <c r="AF59" s="1">
        <f t="shared" si="117"/>
        <v>7.6947253125000037E-3</v>
      </c>
      <c r="AG59" s="1">
        <f t="shared" si="117"/>
        <v>1.0159187500000003E-2</v>
      </c>
      <c r="AH59" s="1">
        <f t="shared" si="117"/>
        <v>1.2831853125000004E-2</v>
      </c>
      <c r="AI59" s="1">
        <f t="shared" si="117"/>
        <v>1.5486880937500003E-2</v>
      </c>
      <c r="AJ59" s="1">
        <f t="shared" si="117"/>
        <v>1.7819984218750008E-2</v>
      </c>
      <c r="AK59" s="1">
        <f t="shared" si="117"/>
        <v>1.9456439843750003E-2</v>
      </c>
      <c r="AL59" s="1">
        <f t="shared" si="117"/>
        <v>2.0154372656250006E-2</v>
      </c>
      <c r="AM59" s="1">
        <f t="shared" si="117"/>
        <v>1.9633871875000004E-2</v>
      </c>
      <c r="AN59" s="1">
        <f t="shared" si="117"/>
        <v>1.7892049218750008E-2</v>
      </c>
      <c r="AO59" s="1">
        <f t="shared" si="117"/>
        <v>1.5109929843750003E-2</v>
      </c>
      <c r="AP59" s="1">
        <f t="shared" si="117"/>
        <v>1.1612514375000002E-2</v>
      </c>
      <c r="AQ59" s="1">
        <f t="shared" si="117"/>
        <v>8.1089859375000021E-3</v>
      </c>
      <c r="AR59" s="1">
        <f t="shared" si="117"/>
        <v>4.8438632812500019E-3</v>
      </c>
      <c r="AS59" s="1">
        <f t="shared" si="117"/>
        <v>2.3250543750000011E-3</v>
      </c>
      <c r="AT59" s="1">
        <f t="shared" si="117"/>
        <v>7.4733890625000023E-4</v>
      </c>
      <c r="AU59" s="1">
        <f t="shared" si="117"/>
        <v>0</v>
      </c>
      <c r="AV59" s="1">
        <f t="shared" si="117"/>
        <v>0</v>
      </c>
      <c r="AW59" s="1">
        <f t="shared" si="117"/>
        <v>0</v>
      </c>
      <c r="AX59" s="1">
        <f t="shared" si="117"/>
        <v>0</v>
      </c>
      <c r="AY59" s="1">
        <f t="shared" si="117"/>
        <v>0</v>
      </c>
      <c r="AZ59" s="1">
        <f t="shared" si="117"/>
        <v>0</v>
      </c>
      <c r="BA59" s="1">
        <f t="shared" si="117"/>
        <v>0</v>
      </c>
      <c r="BB59" s="1">
        <f t="shared" si="117"/>
        <v>0</v>
      </c>
      <c r="BC59" s="1">
        <f t="shared" si="117"/>
        <v>0</v>
      </c>
      <c r="BD59" s="1">
        <f t="shared" si="117"/>
        <v>0</v>
      </c>
      <c r="BE59" s="1">
        <f t="shared" si="117"/>
        <v>0</v>
      </c>
      <c r="BF59" s="1">
        <f t="shared" si="117"/>
        <v>0</v>
      </c>
      <c r="BG59" s="1">
        <f t="shared" si="117"/>
        <v>0</v>
      </c>
      <c r="BH59" s="1">
        <f t="shared" si="117"/>
        <v>0</v>
      </c>
      <c r="BI59" s="1">
        <f t="shared" si="117"/>
        <v>0</v>
      </c>
      <c r="BJ59" s="1">
        <f t="shared" si="117"/>
        <v>0</v>
      </c>
      <c r="BK59" s="1">
        <f t="shared" si="117"/>
        <v>0</v>
      </c>
      <c r="BL59" s="1">
        <f t="shared" si="117"/>
        <v>0</v>
      </c>
      <c r="BM59" s="1">
        <f t="shared" si="117"/>
        <v>0</v>
      </c>
      <c r="BN59" s="1">
        <f t="shared" si="117"/>
        <v>0</v>
      </c>
      <c r="BO59" s="1">
        <f t="shared" si="117"/>
        <v>0</v>
      </c>
      <c r="BP59" s="1">
        <f t="shared" si="117"/>
        <v>0</v>
      </c>
      <c r="BQ59" s="1">
        <f t="shared" si="117"/>
        <v>0</v>
      </c>
      <c r="BR59" s="1">
        <f t="shared" si="117"/>
        <v>0</v>
      </c>
      <c r="BS59" s="1">
        <f t="shared" si="117"/>
        <v>0</v>
      </c>
      <c r="BT59" s="1">
        <f t="shared" si="117"/>
        <v>0</v>
      </c>
      <c r="BU59" s="1">
        <f t="shared" si="117"/>
        <v>0</v>
      </c>
      <c r="BV59" s="1">
        <f t="shared" si="117"/>
        <v>0</v>
      </c>
      <c r="BW59" s="1">
        <f t="shared" ref="BW59:DG59" si="118">BW57*$J59</f>
        <v>0</v>
      </c>
      <c r="BX59" s="1">
        <f t="shared" si="118"/>
        <v>0</v>
      </c>
      <c r="BY59" s="1">
        <f t="shared" si="118"/>
        <v>0</v>
      </c>
      <c r="BZ59" s="1">
        <f t="shared" si="118"/>
        <v>0</v>
      </c>
      <c r="CA59" s="1">
        <f t="shared" si="118"/>
        <v>0</v>
      </c>
      <c r="CB59" s="1">
        <f t="shared" si="118"/>
        <v>0</v>
      </c>
      <c r="CC59" s="1">
        <f t="shared" si="118"/>
        <v>0</v>
      </c>
      <c r="CD59" s="1">
        <f t="shared" si="118"/>
        <v>0</v>
      </c>
      <c r="CE59" s="1">
        <f t="shared" si="118"/>
        <v>0</v>
      </c>
      <c r="CF59" s="1">
        <f t="shared" si="118"/>
        <v>0</v>
      </c>
      <c r="CG59" s="1">
        <f t="shared" si="118"/>
        <v>0</v>
      </c>
      <c r="CH59" s="1">
        <f t="shared" si="118"/>
        <v>0</v>
      </c>
      <c r="CI59" s="1">
        <f t="shared" si="118"/>
        <v>0</v>
      </c>
      <c r="CJ59" s="1">
        <f t="shared" si="118"/>
        <v>0</v>
      </c>
      <c r="CK59" s="1">
        <f t="shared" si="118"/>
        <v>0</v>
      </c>
      <c r="CL59" s="1">
        <f t="shared" si="118"/>
        <v>0</v>
      </c>
      <c r="CM59" s="1">
        <f t="shared" si="118"/>
        <v>0</v>
      </c>
      <c r="CN59" s="1">
        <f t="shared" si="118"/>
        <v>0</v>
      </c>
      <c r="CO59" s="1">
        <f t="shared" si="118"/>
        <v>0</v>
      </c>
      <c r="CP59" s="1">
        <f t="shared" si="118"/>
        <v>0</v>
      </c>
      <c r="CQ59" s="1">
        <f t="shared" si="118"/>
        <v>0</v>
      </c>
      <c r="CR59" s="1">
        <f t="shared" si="118"/>
        <v>0</v>
      </c>
      <c r="CS59" s="1">
        <f t="shared" si="118"/>
        <v>0</v>
      </c>
      <c r="CT59" s="1">
        <f t="shared" si="118"/>
        <v>0</v>
      </c>
      <c r="CU59" s="1">
        <f t="shared" si="118"/>
        <v>0</v>
      </c>
      <c r="CV59" s="1">
        <f t="shared" si="118"/>
        <v>0</v>
      </c>
      <c r="CW59" s="1">
        <f t="shared" si="118"/>
        <v>0</v>
      </c>
      <c r="CX59" s="1">
        <f t="shared" si="118"/>
        <v>0</v>
      </c>
      <c r="CY59" s="1">
        <f t="shared" si="118"/>
        <v>0</v>
      </c>
      <c r="CZ59" s="1">
        <f t="shared" si="118"/>
        <v>0</v>
      </c>
      <c r="DA59" s="1">
        <f t="shared" si="118"/>
        <v>0</v>
      </c>
      <c r="DB59" s="1">
        <f t="shared" si="118"/>
        <v>0</v>
      </c>
      <c r="DC59" s="1">
        <f t="shared" si="118"/>
        <v>0</v>
      </c>
      <c r="DD59" s="1">
        <f t="shared" si="118"/>
        <v>0</v>
      </c>
      <c r="DE59" s="1">
        <f t="shared" si="118"/>
        <v>0</v>
      </c>
      <c r="DF59" s="1">
        <f t="shared" si="118"/>
        <v>0</v>
      </c>
      <c r="DG59" s="1">
        <f t="shared" si="118"/>
        <v>0</v>
      </c>
    </row>
    <row r="60" spans="1:111" ht="12.75" customHeight="1" x14ac:dyDescent="0.2">
      <c r="G60" s="19"/>
      <c r="H60" s="46">
        <f t="shared" si="113"/>
        <v>9</v>
      </c>
      <c r="I60" s="32">
        <v>3</v>
      </c>
      <c r="J60" s="34">
        <f t="shared" si="28"/>
        <v>0.15</v>
      </c>
      <c r="K60" s="35">
        <f>K57*$J60</f>
        <v>1.1718750000000004E-10</v>
      </c>
      <c r="L60" s="35">
        <f>L57*$J60</f>
        <v>8.2031250000000052E-10</v>
      </c>
      <c r="M60" s="35">
        <f>M57*$J60</f>
        <v>4.1015625000000021E-9</v>
      </c>
      <c r="N60" s="35">
        <f>N57*$J60</f>
        <v>1.6406250000000008E-8</v>
      </c>
      <c r="O60" s="35">
        <f>O57*$J60</f>
        <v>5.6601562500000021E-8</v>
      </c>
      <c r="P60" s="1">
        <f t="shared" ref="P60:BV60" si="119">P57*$J60</f>
        <v>1.780078125000001E-7</v>
      </c>
      <c r="Q60" s="1">
        <f t="shared" si="119"/>
        <v>5.0859375000000019E-7</v>
      </c>
      <c r="R60" s="1">
        <f t="shared" si="119"/>
        <v>1.3511718750000007E-6</v>
      </c>
      <c r="S60" s="1">
        <f t="shared" si="119"/>
        <v>3.3550781250000017E-6</v>
      </c>
      <c r="T60" s="1">
        <f t="shared" si="119"/>
        <v>7.8462890625000028E-6</v>
      </c>
      <c r="U60" s="1">
        <f t="shared" si="119"/>
        <v>1.7413593750000003E-5</v>
      </c>
      <c r="V60" s="1">
        <f t="shared" si="119"/>
        <v>3.6664687500000018E-5</v>
      </c>
      <c r="W60" s="1">
        <f t="shared" si="119"/>
        <v>7.3668164062500036E-5</v>
      </c>
      <c r="X60" s="1">
        <f t="shared" si="119"/>
        <v>1.4137675781250003E-4</v>
      </c>
      <c r="Y60" s="1">
        <f t="shared" si="119"/>
        <v>2.5972593750000009E-4</v>
      </c>
      <c r="Z60" s="1">
        <f t="shared" si="119"/>
        <v>4.5766464843750019E-4</v>
      </c>
      <c r="AA60" s="1">
        <f t="shared" si="119"/>
        <v>7.7287875000000021E-4</v>
      </c>
      <c r="AB60" s="1">
        <f t="shared" si="119"/>
        <v>1.2538189453125007E-3</v>
      </c>
      <c r="AC60" s="1">
        <f t="shared" si="119"/>
        <v>1.9525283203125003E-3</v>
      </c>
      <c r="AD60" s="1">
        <f t="shared" si="119"/>
        <v>2.9199589453125009E-3</v>
      </c>
      <c r="AE60" s="1">
        <f t="shared" si="119"/>
        <v>4.1931955078125015E-3</v>
      </c>
      <c r="AF60" s="1">
        <f t="shared" si="119"/>
        <v>5.7710439843750025E-3</v>
      </c>
      <c r="AG60" s="1">
        <f t="shared" si="119"/>
        <v>7.6193906250000016E-3</v>
      </c>
      <c r="AH60" s="1">
        <f t="shared" si="119"/>
        <v>9.6238898437500022E-3</v>
      </c>
      <c r="AI60" s="1">
        <f t="shared" si="119"/>
        <v>1.1615160703125002E-2</v>
      </c>
      <c r="AJ60" s="1">
        <f t="shared" si="119"/>
        <v>1.3364988164062504E-2</v>
      </c>
      <c r="AK60" s="1">
        <f t="shared" si="119"/>
        <v>1.45923298828125E-2</v>
      </c>
      <c r="AL60" s="1">
        <f t="shared" si="119"/>
        <v>1.5115779492187504E-2</v>
      </c>
      <c r="AM60" s="1">
        <f t="shared" si="119"/>
        <v>1.4725403906250002E-2</v>
      </c>
      <c r="AN60" s="1">
        <f t="shared" si="119"/>
        <v>1.3419036914062503E-2</v>
      </c>
      <c r="AO60" s="1">
        <f t="shared" si="119"/>
        <v>1.1332447382812501E-2</v>
      </c>
      <c r="AP60" s="1">
        <f t="shared" si="119"/>
        <v>8.7093857812500005E-3</v>
      </c>
      <c r="AQ60" s="1">
        <f t="shared" si="119"/>
        <v>6.0817394531250011E-3</v>
      </c>
      <c r="AR60" s="1">
        <f t="shared" si="119"/>
        <v>3.6328974609375008E-3</v>
      </c>
      <c r="AS60" s="1">
        <f t="shared" si="119"/>
        <v>1.7437907812500005E-3</v>
      </c>
      <c r="AT60" s="1">
        <f t="shared" si="119"/>
        <v>5.6050417968750009E-4</v>
      </c>
      <c r="AU60" s="1">
        <f t="shared" si="119"/>
        <v>0</v>
      </c>
      <c r="AV60" s="1">
        <f t="shared" si="119"/>
        <v>0</v>
      </c>
      <c r="AW60" s="1">
        <f t="shared" si="119"/>
        <v>0</v>
      </c>
      <c r="AX60" s="1">
        <f t="shared" si="119"/>
        <v>0</v>
      </c>
      <c r="AY60" s="1">
        <f t="shared" si="119"/>
        <v>0</v>
      </c>
      <c r="AZ60" s="1">
        <f t="shared" si="119"/>
        <v>0</v>
      </c>
      <c r="BA60" s="1">
        <f t="shared" si="119"/>
        <v>0</v>
      </c>
      <c r="BB60" s="1">
        <f t="shared" si="119"/>
        <v>0</v>
      </c>
      <c r="BC60" s="1">
        <f t="shared" si="119"/>
        <v>0</v>
      </c>
      <c r="BD60" s="1">
        <f t="shared" si="119"/>
        <v>0</v>
      </c>
      <c r="BE60" s="1">
        <f t="shared" si="119"/>
        <v>0</v>
      </c>
      <c r="BF60" s="1">
        <f t="shared" si="119"/>
        <v>0</v>
      </c>
      <c r="BG60" s="1">
        <f t="shared" si="119"/>
        <v>0</v>
      </c>
      <c r="BH60" s="1">
        <f t="shared" si="119"/>
        <v>0</v>
      </c>
      <c r="BI60" s="1">
        <f t="shared" si="119"/>
        <v>0</v>
      </c>
      <c r="BJ60" s="1">
        <f t="shared" si="119"/>
        <v>0</v>
      </c>
      <c r="BK60" s="1">
        <f t="shared" si="119"/>
        <v>0</v>
      </c>
      <c r="BL60" s="1">
        <f t="shared" si="119"/>
        <v>0</v>
      </c>
      <c r="BM60" s="1">
        <f t="shared" si="119"/>
        <v>0</v>
      </c>
      <c r="BN60" s="1">
        <f t="shared" si="119"/>
        <v>0</v>
      </c>
      <c r="BO60" s="1">
        <f t="shared" si="119"/>
        <v>0</v>
      </c>
      <c r="BP60" s="1">
        <f t="shared" si="119"/>
        <v>0</v>
      </c>
      <c r="BQ60" s="1">
        <f t="shared" si="119"/>
        <v>0</v>
      </c>
      <c r="BR60" s="1">
        <f t="shared" si="119"/>
        <v>0</v>
      </c>
      <c r="BS60" s="1">
        <f t="shared" si="119"/>
        <v>0</v>
      </c>
      <c r="BT60" s="1">
        <f t="shared" si="119"/>
        <v>0</v>
      </c>
      <c r="BU60" s="1">
        <f t="shared" si="119"/>
        <v>0</v>
      </c>
      <c r="BV60" s="1">
        <f t="shared" si="119"/>
        <v>0</v>
      </c>
      <c r="BW60" s="1">
        <f t="shared" ref="BW60:DG60" si="120">BW57*$J60</f>
        <v>0</v>
      </c>
      <c r="BX60" s="1">
        <f t="shared" si="120"/>
        <v>0</v>
      </c>
      <c r="BY60" s="1">
        <f t="shared" si="120"/>
        <v>0</v>
      </c>
      <c r="BZ60" s="1">
        <f t="shared" si="120"/>
        <v>0</v>
      </c>
      <c r="CA60" s="1">
        <f t="shared" si="120"/>
        <v>0</v>
      </c>
      <c r="CB60" s="1">
        <f t="shared" si="120"/>
        <v>0</v>
      </c>
      <c r="CC60" s="1">
        <f t="shared" si="120"/>
        <v>0</v>
      </c>
      <c r="CD60" s="1">
        <f t="shared" si="120"/>
        <v>0</v>
      </c>
      <c r="CE60" s="1">
        <f t="shared" si="120"/>
        <v>0</v>
      </c>
      <c r="CF60" s="1">
        <f t="shared" si="120"/>
        <v>0</v>
      </c>
      <c r="CG60" s="1">
        <f t="shared" si="120"/>
        <v>0</v>
      </c>
      <c r="CH60" s="1">
        <f t="shared" si="120"/>
        <v>0</v>
      </c>
      <c r="CI60" s="1">
        <f t="shared" si="120"/>
        <v>0</v>
      </c>
      <c r="CJ60" s="1">
        <f t="shared" si="120"/>
        <v>0</v>
      </c>
      <c r="CK60" s="1">
        <f t="shared" si="120"/>
        <v>0</v>
      </c>
      <c r="CL60" s="1">
        <f t="shared" si="120"/>
        <v>0</v>
      </c>
      <c r="CM60" s="1">
        <f t="shared" si="120"/>
        <v>0</v>
      </c>
      <c r="CN60" s="1">
        <f t="shared" si="120"/>
        <v>0</v>
      </c>
      <c r="CO60" s="1">
        <f t="shared" si="120"/>
        <v>0</v>
      </c>
      <c r="CP60" s="1">
        <f t="shared" si="120"/>
        <v>0</v>
      </c>
      <c r="CQ60" s="1">
        <f t="shared" si="120"/>
        <v>0</v>
      </c>
      <c r="CR60" s="1">
        <f t="shared" si="120"/>
        <v>0</v>
      </c>
      <c r="CS60" s="1">
        <f t="shared" si="120"/>
        <v>0</v>
      </c>
      <c r="CT60" s="1">
        <f t="shared" si="120"/>
        <v>0</v>
      </c>
      <c r="CU60" s="1">
        <f t="shared" si="120"/>
        <v>0</v>
      </c>
      <c r="CV60" s="1">
        <f t="shared" si="120"/>
        <v>0</v>
      </c>
      <c r="CW60" s="1">
        <f t="shared" si="120"/>
        <v>0</v>
      </c>
      <c r="CX60" s="1">
        <f t="shared" si="120"/>
        <v>0</v>
      </c>
      <c r="CY60" s="1">
        <f t="shared" si="120"/>
        <v>0</v>
      </c>
      <c r="CZ60" s="1">
        <f t="shared" si="120"/>
        <v>0</v>
      </c>
      <c r="DA60" s="1">
        <f t="shared" si="120"/>
        <v>0</v>
      </c>
      <c r="DB60" s="1">
        <f t="shared" si="120"/>
        <v>0</v>
      </c>
      <c r="DC60" s="1">
        <f t="shared" si="120"/>
        <v>0</v>
      </c>
      <c r="DD60" s="1">
        <f t="shared" si="120"/>
        <v>0</v>
      </c>
      <c r="DE60" s="1">
        <f t="shared" si="120"/>
        <v>0</v>
      </c>
      <c r="DF60" s="1">
        <f t="shared" si="120"/>
        <v>0</v>
      </c>
      <c r="DG60" s="1">
        <f t="shared" si="120"/>
        <v>0</v>
      </c>
    </row>
    <row r="61" spans="1:111" ht="12.75" customHeight="1" x14ac:dyDescent="0.2">
      <c r="G61" s="19"/>
      <c r="H61" s="46">
        <f t="shared" si="113"/>
        <v>4</v>
      </c>
      <c r="I61" s="32">
        <v>2</v>
      </c>
      <c r="J61" s="34">
        <f t="shared" si="28"/>
        <v>0.1</v>
      </c>
      <c r="K61" s="35">
        <f>K57*$J61</f>
        <v>7.812500000000004E-11</v>
      </c>
      <c r="L61" s="35">
        <f>L57*$J61</f>
        <v>5.4687500000000045E-10</v>
      </c>
      <c r="M61" s="35">
        <f>M57*$J61</f>
        <v>2.7343750000000015E-9</v>
      </c>
      <c r="N61" s="35">
        <f>N57*$J61</f>
        <v>1.0937500000000006E-8</v>
      </c>
      <c r="O61" s="35">
        <f>O57*$J61</f>
        <v>3.7734375000000023E-8</v>
      </c>
      <c r="P61" s="1">
        <f t="shared" ref="P61:BV61" si="121">P57*$J61</f>
        <v>1.1867187500000007E-7</v>
      </c>
      <c r="Q61" s="1">
        <f t="shared" si="121"/>
        <v>3.3906250000000019E-7</v>
      </c>
      <c r="R61" s="1">
        <f t="shared" si="121"/>
        <v>9.0078125000000051E-7</v>
      </c>
      <c r="S61" s="1">
        <f t="shared" si="121"/>
        <v>2.236718750000001E-6</v>
      </c>
      <c r="T61" s="1">
        <f t="shared" si="121"/>
        <v>5.2308593750000024E-6</v>
      </c>
      <c r="U61" s="1">
        <f t="shared" si="121"/>
        <v>1.1609062500000005E-5</v>
      </c>
      <c r="V61" s="1">
        <f t="shared" si="121"/>
        <v>2.4443125000000012E-5</v>
      </c>
      <c r="W61" s="1">
        <f t="shared" si="121"/>
        <v>4.9112109375000024E-5</v>
      </c>
      <c r="X61" s="1">
        <f t="shared" si="121"/>
        <v>9.4251171875000034E-5</v>
      </c>
      <c r="Y61" s="1">
        <f t="shared" si="121"/>
        <v>1.7315062500000006E-4</v>
      </c>
      <c r="Z61" s="1">
        <f t="shared" si="121"/>
        <v>3.0510976562500016E-4</v>
      </c>
      <c r="AA61" s="1">
        <f t="shared" si="121"/>
        <v>5.1525250000000018E-4</v>
      </c>
      <c r="AB61" s="1">
        <f t="shared" si="121"/>
        <v>8.3587929687500048E-4</v>
      </c>
      <c r="AC61" s="1">
        <f t="shared" si="121"/>
        <v>1.3016855468750005E-3</v>
      </c>
      <c r="AD61" s="1">
        <f t="shared" si="121"/>
        <v>1.9466392968750007E-3</v>
      </c>
      <c r="AE61" s="1">
        <f t="shared" si="121"/>
        <v>2.7954636718750011E-3</v>
      </c>
      <c r="AF61" s="1">
        <f t="shared" si="121"/>
        <v>3.8473626562500018E-3</v>
      </c>
      <c r="AG61" s="1">
        <f t="shared" si="121"/>
        <v>5.0795937500000016E-3</v>
      </c>
      <c r="AH61" s="1">
        <f t="shared" si="121"/>
        <v>6.4159265625000021E-3</v>
      </c>
      <c r="AI61" s="1">
        <f t="shared" si="121"/>
        <v>7.7434404687500014E-3</v>
      </c>
      <c r="AJ61" s="1">
        <f t="shared" si="121"/>
        <v>8.9099921093750041E-3</v>
      </c>
      <c r="AK61" s="1">
        <f t="shared" si="121"/>
        <v>9.7282199218750014E-3</v>
      </c>
      <c r="AL61" s="1">
        <f t="shared" si="121"/>
        <v>1.0077186328125003E-2</v>
      </c>
      <c r="AM61" s="1">
        <f t="shared" si="121"/>
        <v>9.8169359375000018E-3</v>
      </c>
      <c r="AN61" s="1">
        <f t="shared" si="121"/>
        <v>8.9460246093750039E-3</v>
      </c>
      <c r="AO61" s="1">
        <f t="shared" si="121"/>
        <v>7.5549649218750016E-3</v>
      </c>
      <c r="AP61" s="1">
        <f t="shared" si="121"/>
        <v>5.8062571875000012E-3</v>
      </c>
      <c r="AQ61" s="1">
        <f t="shared" si="121"/>
        <v>4.054492968750001E-3</v>
      </c>
      <c r="AR61" s="1">
        <f t="shared" si="121"/>
        <v>2.421931640625001E-3</v>
      </c>
      <c r="AS61" s="1">
        <f t="shared" si="121"/>
        <v>1.1625271875000006E-3</v>
      </c>
      <c r="AT61" s="1">
        <f t="shared" si="121"/>
        <v>3.7366945312500012E-4</v>
      </c>
      <c r="AU61" s="1">
        <f t="shared" si="121"/>
        <v>0</v>
      </c>
      <c r="AV61" s="1">
        <f t="shared" si="121"/>
        <v>0</v>
      </c>
      <c r="AW61" s="1">
        <f t="shared" si="121"/>
        <v>0</v>
      </c>
      <c r="AX61" s="1">
        <f t="shared" si="121"/>
        <v>0</v>
      </c>
      <c r="AY61" s="1">
        <f t="shared" si="121"/>
        <v>0</v>
      </c>
      <c r="AZ61" s="1">
        <f t="shared" si="121"/>
        <v>0</v>
      </c>
      <c r="BA61" s="1">
        <f t="shared" si="121"/>
        <v>0</v>
      </c>
      <c r="BB61" s="1">
        <f t="shared" si="121"/>
        <v>0</v>
      </c>
      <c r="BC61" s="1">
        <f t="shared" si="121"/>
        <v>0</v>
      </c>
      <c r="BD61" s="1">
        <f t="shared" si="121"/>
        <v>0</v>
      </c>
      <c r="BE61" s="1">
        <f t="shared" si="121"/>
        <v>0</v>
      </c>
      <c r="BF61" s="1">
        <f t="shared" si="121"/>
        <v>0</v>
      </c>
      <c r="BG61" s="1">
        <f t="shared" si="121"/>
        <v>0</v>
      </c>
      <c r="BH61" s="1">
        <f t="shared" si="121"/>
        <v>0</v>
      </c>
      <c r="BI61" s="1">
        <f t="shared" si="121"/>
        <v>0</v>
      </c>
      <c r="BJ61" s="1">
        <f t="shared" si="121"/>
        <v>0</v>
      </c>
      <c r="BK61" s="1">
        <f t="shared" si="121"/>
        <v>0</v>
      </c>
      <c r="BL61" s="1">
        <f t="shared" si="121"/>
        <v>0</v>
      </c>
      <c r="BM61" s="1">
        <f t="shared" si="121"/>
        <v>0</v>
      </c>
      <c r="BN61" s="1">
        <f t="shared" si="121"/>
        <v>0</v>
      </c>
      <c r="BO61" s="1">
        <f t="shared" si="121"/>
        <v>0</v>
      </c>
      <c r="BP61" s="1">
        <f t="shared" si="121"/>
        <v>0</v>
      </c>
      <c r="BQ61" s="1">
        <f t="shared" si="121"/>
        <v>0</v>
      </c>
      <c r="BR61" s="1">
        <f t="shared" si="121"/>
        <v>0</v>
      </c>
      <c r="BS61" s="1">
        <f t="shared" si="121"/>
        <v>0</v>
      </c>
      <c r="BT61" s="1">
        <f t="shared" si="121"/>
        <v>0</v>
      </c>
      <c r="BU61" s="1">
        <f t="shared" si="121"/>
        <v>0</v>
      </c>
      <c r="BV61" s="1">
        <f t="shared" si="121"/>
        <v>0</v>
      </c>
      <c r="BW61" s="1">
        <f t="shared" ref="BW61:DG61" si="122">BW57*$J61</f>
        <v>0</v>
      </c>
      <c r="BX61" s="1">
        <f t="shared" si="122"/>
        <v>0</v>
      </c>
      <c r="BY61" s="1">
        <f t="shared" si="122"/>
        <v>0</v>
      </c>
      <c r="BZ61" s="1">
        <f t="shared" si="122"/>
        <v>0</v>
      </c>
      <c r="CA61" s="1">
        <f t="shared" si="122"/>
        <v>0</v>
      </c>
      <c r="CB61" s="1">
        <f t="shared" si="122"/>
        <v>0</v>
      </c>
      <c r="CC61" s="1">
        <f t="shared" si="122"/>
        <v>0</v>
      </c>
      <c r="CD61" s="1">
        <f t="shared" si="122"/>
        <v>0</v>
      </c>
      <c r="CE61" s="1">
        <f t="shared" si="122"/>
        <v>0</v>
      </c>
      <c r="CF61" s="1">
        <f t="shared" si="122"/>
        <v>0</v>
      </c>
      <c r="CG61" s="1">
        <f t="shared" si="122"/>
        <v>0</v>
      </c>
      <c r="CH61" s="1">
        <f t="shared" si="122"/>
        <v>0</v>
      </c>
      <c r="CI61" s="1">
        <f t="shared" si="122"/>
        <v>0</v>
      </c>
      <c r="CJ61" s="1">
        <f t="shared" si="122"/>
        <v>0</v>
      </c>
      <c r="CK61" s="1">
        <f t="shared" si="122"/>
        <v>0</v>
      </c>
      <c r="CL61" s="1">
        <f t="shared" si="122"/>
        <v>0</v>
      </c>
      <c r="CM61" s="1">
        <f t="shared" si="122"/>
        <v>0</v>
      </c>
      <c r="CN61" s="1">
        <f t="shared" si="122"/>
        <v>0</v>
      </c>
      <c r="CO61" s="1">
        <f t="shared" si="122"/>
        <v>0</v>
      </c>
      <c r="CP61" s="1">
        <f t="shared" si="122"/>
        <v>0</v>
      </c>
      <c r="CQ61" s="1">
        <f t="shared" si="122"/>
        <v>0</v>
      </c>
      <c r="CR61" s="1">
        <f t="shared" si="122"/>
        <v>0</v>
      </c>
      <c r="CS61" s="1">
        <f t="shared" si="122"/>
        <v>0</v>
      </c>
      <c r="CT61" s="1">
        <f t="shared" si="122"/>
        <v>0</v>
      </c>
      <c r="CU61" s="1">
        <f t="shared" si="122"/>
        <v>0</v>
      </c>
      <c r="CV61" s="1">
        <f t="shared" si="122"/>
        <v>0</v>
      </c>
      <c r="CW61" s="1">
        <f t="shared" si="122"/>
        <v>0</v>
      </c>
      <c r="CX61" s="1">
        <f t="shared" si="122"/>
        <v>0</v>
      </c>
      <c r="CY61" s="1">
        <f t="shared" si="122"/>
        <v>0</v>
      </c>
      <c r="CZ61" s="1">
        <f t="shared" si="122"/>
        <v>0</v>
      </c>
      <c r="DA61" s="1">
        <f t="shared" si="122"/>
        <v>0</v>
      </c>
      <c r="DB61" s="1">
        <f t="shared" si="122"/>
        <v>0</v>
      </c>
      <c r="DC61" s="1">
        <f t="shared" si="122"/>
        <v>0</v>
      </c>
      <c r="DD61" s="1">
        <f t="shared" si="122"/>
        <v>0</v>
      </c>
      <c r="DE61" s="1">
        <f t="shared" si="122"/>
        <v>0</v>
      </c>
      <c r="DF61" s="1">
        <f t="shared" si="122"/>
        <v>0</v>
      </c>
      <c r="DG61" s="1">
        <f t="shared" si="122"/>
        <v>0</v>
      </c>
    </row>
    <row r="62" spans="1:111" ht="12.75" customHeight="1" x14ac:dyDescent="0.2">
      <c r="G62" s="19"/>
      <c r="H62" s="46">
        <f t="shared" si="113"/>
        <v>1</v>
      </c>
      <c r="I62" s="32">
        <v>1</v>
      </c>
      <c r="J62" s="34">
        <f t="shared" si="28"/>
        <v>0.05</v>
      </c>
      <c r="K62" s="35">
        <f>K57*$J62</f>
        <v>3.906250000000002E-11</v>
      </c>
      <c r="L62" s="35">
        <f>L57*$J62</f>
        <v>2.7343750000000023E-10</v>
      </c>
      <c r="M62" s="35">
        <f>M57*$J62</f>
        <v>1.3671875000000008E-9</v>
      </c>
      <c r="N62" s="35">
        <f>N57*$J62</f>
        <v>5.4687500000000031E-9</v>
      </c>
      <c r="O62" s="35">
        <f>O57*$J62</f>
        <v>1.8867187500000011E-8</v>
      </c>
      <c r="P62" s="1">
        <f t="shared" ref="P62:BV62" si="123">P57*$J62</f>
        <v>5.9335937500000034E-8</v>
      </c>
      <c r="Q62" s="1">
        <f t="shared" si="123"/>
        <v>1.695312500000001E-7</v>
      </c>
      <c r="R62" s="1">
        <f t="shared" si="123"/>
        <v>4.5039062500000025E-7</v>
      </c>
      <c r="S62" s="1">
        <f t="shared" si="123"/>
        <v>1.1183593750000005E-6</v>
      </c>
      <c r="T62" s="1">
        <f t="shared" si="123"/>
        <v>2.6154296875000012E-6</v>
      </c>
      <c r="U62" s="1">
        <f t="shared" si="123"/>
        <v>5.8045312500000023E-6</v>
      </c>
      <c r="V62" s="1">
        <f t="shared" si="123"/>
        <v>1.2221562500000006E-5</v>
      </c>
      <c r="W62" s="1">
        <f t="shared" si="123"/>
        <v>2.4556054687500012E-5</v>
      </c>
      <c r="X62" s="1">
        <f t="shared" si="123"/>
        <v>4.7125585937500017E-5</v>
      </c>
      <c r="Y62" s="1">
        <f t="shared" si="123"/>
        <v>8.6575312500000029E-5</v>
      </c>
      <c r="Z62" s="1">
        <f t="shared" si="123"/>
        <v>1.5255488281250008E-4</v>
      </c>
      <c r="AA62" s="1">
        <f t="shared" si="123"/>
        <v>2.5762625000000009E-4</v>
      </c>
      <c r="AB62" s="1">
        <f t="shared" si="123"/>
        <v>4.1793964843750024E-4</v>
      </c>
      <c r="AC62" s="1">
        <f t="shared" si="123"/>
        <v>6.5084277343750024E-4</v>
      </c>
      <c r="AD62" s="1">
        <f t="shared" si="123"/>
        <v>9.7331964843750036E-4</v>
      </c>
      <c r="AE62" s="1">
        <f t="shared" si="123"/>
        <v>1.3977318359375006E-3</v>
      </c>
      <c r="AF62" s="1">
        <f t="shared" si="123"/>
        <v>1.9236813281250009E-3</v>
      </c>
      <c r="AG62" s="1">
        <f t="shared" si="123"/>
        <v>2.5397968750000008E-3</v>
      </c>
      <c r="AH62" s="1">
        <f t="shared" si="123"/>
        <v>3.207963281250001E-3</v>
      </c>
      <c r="AI62" s="1">
        <f t="shared" si="123"/>
        <v>3.8717202343750007E-3</v>
      </c>
      <c r="AJ62" s="1">
        <f t="shared" si="123"/>
        <v>4.4549960546875021E-3</v>
      </c>
      <c r="AK62" s="1">
        <f t="shared" si="123"/>
        <v>4.8641099609375007E-3</v>
      </c>
      <c r="AL62" s="1">
        <f t="shared" si="123"/>
        <v>5.0385931640625015E-3</v>
      </c>
      <c r="AM62" s="1">
        <f t="shared" si="123"/>
        <v>4.9084679687500009E-3</v>
      </c>
      <c r="AN62" s="1">
        <f t="shared" si="123"/>
        <v>4.473012304687502E-3</v>
      </c>
      <c r="AO62" s="1">
        <f t="shared" si="123"/>
        <v>3.7774824609375008E-3</v>
      </c>
      <c r="AP62" s="1">
        <f t="shared" si="123"/>
        <v>2.9031285937500006E-3</v>
      </c>
      <c r="AQ62" s="1">
        <f t="shared" si="123"/>
        <v>2.0272464843750005E-3</v>
      </c>
      <c r="AR62" s="1">
        <f t="shared" si="123"/>
        <v>1.2109658203125005E-3</v>
      </c>
      <c r="AS62" s="1">
        <f t="shared" si="123"/>
        <v>5.8126359375000028E-4</v>
      </c>
      <c r="AT62" s="1">
        <f t="shared" si="123"/>
        <v>1.8683472656250006E-4</v>
      </c>
      <c r="AU62" s="1">
        <f t="shared" si="123"/>
        <v>0</v>
      </c>
      <c r="AV62" s="1">
        <f t="shared" si="123"/>
        <v>0</v>
      </c>
      <c r="AW62" s="1">
        <f t="shared" si="123"/>
        <v>0</v>
      </c>
      <c r="AX62" s="1">
        <f t="shared" si="123"/>
        <v>0</v>
      </c>
      <c r="AY62" s="1">
        <f t="shared" si="123"/>
        <v>0</v>
      </c>
      <c r="AZ62" s="1">
        <f t="shared" si="123"/>
        <v>0</v>
      </c>
      <c r="BA62" s="1">
        <f t="shared" si="123"/>
        <v>0</v>
      </c>
      <c r="BB62" s="1">
        <f t="shared" si="123"/>
        <v>0</v>
      </c>
      <c r="BC62" s="1">
        <f t="shared" si="123"/>
        <v>0</v>
      </c>
      <c r="BD62" s="1">
        <f t="shared" si="123"/>
        <v>0</v>
      </c>
      <c r="BE62" s="1">
        <f t="shared" si="123"/>
        <v>0</v>
      </c>
      <c r="BF62" s="1">
        <f t="shared" si="123"/>
        <v>0</v>
      </c>
      <c r="BG62" s="1">
        <f t="shared" si="123"/>
        <v>0</v>
      </c>
      <c r="BH62" s="1">
        <f t="shared" si="123"/>
        <v>0</v>
      </c>
      <c r="BI62" s="1">
        <f t="shared" si="123"/>
        <v>0</v>
      </c>
      <c r="BJ62" s="1">
        <f t="shared" si="123"/>
        <v>0</v>
      </c>
      <c r="BK62" s="1">
        <f t="shared" si="123"/>
        <v>0</v>
      </c>
      <c r="BL62" s="1">
        <f t="shared" si="123"/>
        <v>0</v>
      </c>
      <c r="BM62" s="1">
        <f t="shared" si="123"/>
        <v>0</v>
      </c>
      <c r="BN62" s="1">
        <f t="shared" si="123"/>
        <v>0</v>
      </c>
      <c r="BO62" s="1">
        <f t="shared" si="123"/>
        <v>0</v>
      </c>
      <c r="BP62" s="1">
        <f t="shared" si="123"/>
        <v>0</v>
      </c>
      <c r="BQ62" s="1">
        <f t="shared" si="123"/>
        <v>0</v>
      </c>
      <c r="BR62" s="1">
        <f t="shared" si="123"/>
        <v>0</v>
      </c>
      <c r="BS62" s="1">
        <f t="shared" si="123"/>
        <v>0</v>
      </c>
      <c r="BT62" s="1">
        <f t="shared" si="123"/>
        <v>0</v>
      </c>
      <c r="BU62" s="1">
        <f t="shared" si="123"/>
        <v>0</v>
      </c>
      <c r="BV62" s="1">
        <f t="shared" si="123"/>
        <v>0</v>
      </c>
      <c r="BW62" s="1">
        <f t="shared" ref="BW62:DG62" si="124">BW57*$J62</f>
        <v>0</v>
      </c>
      <c r="BX62" s="1">
        <f t="shared" si="124"/>
        <v>0</v>
      </c>
      <c r="BY62" s="1">
        <f t="shared" si="124"/>
        <v>0</v>
      </c>
      <c r="BZ62" s="1">
        <f t="shared" si="124"/>
        <v>0</v>
      </c>
      <c r="CA62" s="1">
        <f t="shared" si="124"/>
        <v>0</v>
      </c>
      <c r="CB62" s="1">
        <f t="shared" si="124"/>
        <v>0</v>
      </c>
      <c r="CC62" s="1">
        <f t="shared" si="124"/>
        <v>0</v>
      </c>
      <c r="CD62" s="1">
        <f t="shared" si="124"/>
        <v>0</v>
      </c>
      <c r="CE62" s="1">
        <f t="shared" si="124"/>
        <v>0</v>
      </c>
      <c r="CF62" s="1">
        <f t="shared" si="124"/>
        <v>0</v>
      </c>
      <c r="CG62" s="1">
        <f t="shared" si="124"/>
        <v>0</v>
      </c>
      <c r="CH62" s="1">
        <f t="shared" si="124"/>
        <v>0</v>
      </c>
      <c r="CI62" s="1">
        <f t="shared" si="124"/>
        <v>0</v>
      </c>
      <c r="CJ62" s="1">
        <f t="shared" si="124"/>
        <v>0</v>
      </c>
      <c r="CK62" s="1">
        <f t="shared" si="124"/>
        <v>0</v>
      </c>
      <c r="CL62" s="1">
        <f t="shared" si="124"/>
        <v>0</v>
      </c>
      <c r="CM62" s="1">
        <f t="shared" si="124"/>
        <v>0</v>
      </c>
      <c r="CN62" s="1">
        <f t="shared" si="124"/>
        <v>0</v>
      </c>
      <c r="CO62" s="1">
        <f t="shared" si="124"/>
        <v>0</v>
      </c>
      <c r="CP62" s="1">
        <f t="shared" si="124"/>
        <v>0</v>
      </c>
      <c r="CQ62" s="1">
        <f t="shared" si="124"/>
        <v>0</v>
      </c>
      <c r="CR62" s="1">
        <f t="shared" si="124"/>
        <v>0</v>
      </c>
      <c r="CS62" s="1">
        <f t="shared" si="124"/>
        <v>0</v>
      </c>
      <c r="CT62" s="1">
        <f t="shared" si="124"/>
        <v>0</v>
      </c>
      <c r="CU62" s="1">
        <f t="shared" si="124"/>
        <v>0</v>
      </c>
      <c r="CV62" s="1">
        <f t="shared" si="124"/>
        <v>0</v>
      </c>
      <c r="CW62" s="1">
        <f t="shared" si="124"/>
        <v>0</v>
      </c>
      <c r="CX62" s="1">
        <f t="shared" si="124"/>
        <v>0</v>
      </c>
      <c r="CY62" s="1">
        <f t="shared" si="124"/>
        <v>0</v>
      </c>
      <c r="CZ62" s="1">
        <f t="shared" si="124"/>
        <v>0</v>
      </c>
      <c r="DA62" s="1">
        <f t="shared" si="124"/>
        <v>0</v>
      </c>
      <c r="DB62" s="1">
        <f t="shared" si="124"/>
        <v>0</v>
      </c>
      <c r="DC62" s="1">
        <f t="shared" si="124"/>
        <v>0</v>
      </c>
      <c r="DD62" s="1">
        <f t="shared" si="124"/>
        <v>0</v>
      </c>
      <c r="DE62" s="1">
        <f t="shared" si="124"/>
        <v>0</v>
      </c>
      <c r="DF62" s="1">
        <f t="shared" si="124"/>
        <v>0</v>
      </c>
      <c r="DG62" s="1">
        <f t="shared" si="124"/>
        <v>0</v>
      </c>
    </row>
    <row r="63" spans="1:111" ht="12.75" customHeight="1" thickBot="1" x14ac:dyDescent="0.25">
      <c r="G63" s="20">
        <f>SUM(J58:J63)</f>
        <v>1</v>
      </c>
      <c r="H63" s="47">
        <f t="shared" si="113"/>
        <v>0</v>
      </c>
      <c r="I63" s="32">
        <v>0</v>
      </c>
      <c r="J63" s="34">
        <f t="shared" si="28"/>
        <v>0.05</v>
      </c>
      <c r="K63" s="35">
        <f>K57*$J63</f>
        <v>3.906250000000002E-11</v>
      </c>
      <c r="L63" s="35">
        <f>L57*$J63</f>
        <v>2.7343750000000023E-10</v>
      </c>
      <c r="M63" s="35">
        <f>M57*$J63</f>
        <v>1.3671875000000008E-9</v>
      </c>
      <c r="N63" s="35">
        <f>N57*$J63</f>
        <v>5.4687500000000031E-9</v>
      </c>
      <c r="O63" s="35">
        <f>O57*$J63</f>
        <v>1.8867187500000011E-8</v>
      </c>
      <c r="P63" s="1">
        <f t="shared" ref="P63:BV63" si="125">P57*$J63</f>
        <v>5.9335937500000034E-8</v>
      </c>
      <c r="Q63" s="1">
        <f t="shared" si="125"/>
        <v>1.695312500000001E-7</v>
      </c>
      <c r="R63" s="1">
        <f t="shared" si="125"/>
        <v>4.5039062500000025E-7</v>
      </c>
      <c r="S63" s="1">
        <f t="shared" si="125"/>
        <v>1.1183593750000005E-6</v>
      </c>
      <c r="T63" s="1">
        <f t="shared" si="125"/>
        <v>2.6154296875000012E-6</v>
      </c>
      <c r="U63" s="1">
        <f t="shared" si="125"/>
        <v>5.8045312500000023E-6</v>
      </c>
      <c r="V63" s="1">
        <f t="shared" si="125"/>
        <v>1.2221562500000006E-5</v>
      </c>
      <c r="W63" s="1">
        <f t="shared" si="125"/>
        <v>2.4556054687500012E-5</v>
      </c>
      <c r="X63" s="1">
        <f t="shared" si="125"/>
        <v>4.7125585937500017E-5</v>
      </c>
      <c r="Y63" s="1">
        <f t="shared" si="125"/>
        <v>8.6575312500000029E-5</v>
      </c>
      <c r="Z63" s="1">
        <f t="shared" si="125"/>
        <v>1.5255488281250008E-4</v>
      </c>
      <c r="AA63" s="1">
        <f t="shared" si="125"/>
        <v>2.5762625000000009E-4</v>
      </c>
      <c r="AB63" s="1">
        <f t="shared" si="125"/>
        <v>4.1793964843750024E-4</v>
      </c>
      <c r="AC63" s="1">
        <f t="shared" si="125"/>
        <v>6.5084277343750024E-4</v>
      </c>
      <c r="AD63" s="1">
        <f t="shared" si="125"/>
        <v>9.7331964843750036E-4</v>
      </c>
      <c r="AE63" s="1">
        <f t="shared" si="125"/>
        <v>1.3977318359375006E-3</v>
      </c>
      <c r="AF63" s="1">
        <f t="shared" si="125"/>
        <v>1.9236813281250009E-3</v>
      </c>
      <c r="AG63" s="1">
        <f t="shared" si="125"/>
        <v>2.5397968750000008E-3</v>
      </c>
      <c r="AH63" s="1">
        <f t="shared" si="125"/>
        <v>3.207963281250001E-3</v>
      </c>
      <c r="AI63" s="1">
        <f t="shared" si="125"/>
        <v>3.8717202343750007E-3</v>
      </c>
      <c r="AJ63" s="1">
        <f t="shared" si="125"/>
        <v>4.4549960546875021E-3</v>
      </c>
      <c r="AK63" s="1">
        <f t="shared" si="125"/>
        <v>4.8641099609375007E-3</v>
      </c>
      <c r="AL63" s="1">
        <f t="shared" si="125"/>
        <v>5.0385931640625015E-3</v>
      </c>
      <c r="AM63" s="1">
        <f t="shared" si="125"/>
        <v>4.9084679687500009E-3</v>
      </c>
      <c r="AN63" s="1">
        <f t="shared" si="125"/>
        <v>4.473012304687502E-3</v>
      </c>
      <c r="AO63" s="1">
        <f t="shared" si="125"/>
        <v>3.7774824609375008E-3</v>
      </c>
      <c r="AP63" s="1">
        <f t="shared" si="125"/>
        <v>2.9031285937500006E-3</v>
      </c>
      <c r="AQ63" s="1">
        <f t="shared" si="125"/>
        <v>2.0272464843750005E-3</v>
      </c>
      <c r="AR63" s="1">
        <f t="shared" si="125"/>
        <v>1.2109658203125005E-3</v>
      </c>
      <c r="AS63" s="1">
        <f t="shared" si="125"/>
        <v>5.8126359375000028E-4</v>
      </c>
      <c r="AT63" s="1">
        <f t="shared" si="125"/>
        <v>1.8683472656250006E-4</v>
      </c>
      <c r="AU63" s="1">
        <f t="shared" si="125"/>
        <v>0</v>
      </c>
      <c r="AV63" s="1">
        <f t="shared" si="125"/>
        <v>0</v>
      </c>
      <c r="AW63" s="1">
        <f t="shared" si="125"/>
        <v>0</v>
      </c>
      <c r="AX63" s="1">
        <f t="shared" si="125"/>
        <v>0</v>
      </c>
      <c r="AY63" s="1">
        <f t="shared" si="125"/>
        <v>0</v>
      </c>
      <c r="AZ63" s="1">
        <f t="shared" si="125"/>
        <v>0</v>
      </c>
      <c r="BA63" s="1">
        <f t="shared" si="125"/>
        <v>0</v>
      </c>
      <c r="BB63" s="1">
        <f t="shared" si="125"/>
        <v>0</v>
      </c>
      <c r="BC63" s="1">
        <f t="shared" si="125"/>
        <v>0</v>
      </c>
      <c r="BD63" s="1">
        <f t="shared" si="125"/>
        <v>0</v>
      </c>
      <c r="BE63" s="1">
        <f t="shared" si="125"/>
        <v>0</v>
      </c>
      <c r="BF63" s="1">
        <f t="shared" si="125"/>
        <v>0</v>
      </c>
      <c r="BG63" s="1">
        <f t="shared" si="125"/>
        <v>0</v>
      </c>
      <c r="BH63" s="1">
        <f t="shared" si="125"/>
        <v>0</v>
      </c>
      <c r="BI63" s="1">
        <f t="shared" si="125"/>
        <v>0</v>
      </c>
      <c r="BJ63" s="1">
        <f t="shared" si="125"/>
        <v>0</v>
      </c>
      <c r="BK63" s="1">
        <f t="shared" si="125"/>
        <v>0</v>
      </c>
      <c r="BL63" s="1">
        <f t="shared" si="125"/>
        <v>0</v>
      </c>
      <c r="BM63" s="1">
        <f t="shared" si="125"/>
        <v>0</v>
      </c>
      <c r="BN63" s="1">
        <f t="shared" si="125"/>
        <v>0</v>
      </c>
      <c r="BO63" s="1">
        <f t="shared" si="125"/>
        <v>0</v>
      </c>
      <c r="BP63" s="1">
        <f t="shared" si="125"/>
        <v>0</v>
      </c>
      <c r="BQ63" s="1">
        <f t="shared" si="125"/>
        <v>0</v>
      </c>
      <c r="BR63" s="1">
        <f t="shared" si="125"/>
        <v>0</v>
      </c>
      <c r="BS63" s="1">
        <f t="shared" si="125"/>
        <v>0</v>
      </c>
      <c r="BT63" s="1">
        <f t="shared" si="125"/>
        <v>0</v>
      </c>
      <c r="BU63" s="1">
        <f t="shared" si="125"/>
        <v>0</v>
      </c>
      <c r="BV63" s="1">
        <f t="shared" si="125"/>
        <v>0</v>
      </c>
      <c r="BW63" s="1">
        <f t="shared" ref="BW63:DG63" si="126">BW57*$J63</f>
        <v>0</v>
      </c>
      <c r="BX63" s="1">
        <f t="shared" si="126"/>
        <v>0</v>
      </c>
      <c r="BY63" s="1">
        <f t="shared" si="126"/>
        <v>0</v>
      </c>
      <c r="BZ63" s="1">
        <f t="shared" si="126"/>
        <v>0</v>
      </c>
      <c r="CA63" s="1">
        <f t="shared" si="126"/>
        <v>0</v>
      </c>
      <c r="CB63" s="1">
        <f t="shared" si="126"/>
        <v>0</v>
      </c>
      <c r="CC63" s="1">
        <f t="shared" si="126"/>
        <v>0</v>
      </c>
      <c r="CD63" s="1">
        <f t="shared" si="126"/>
        <v>0</v>
      </c>
      <c r="CE63" s="1">
        <f t="shared" si="126"/>
        <v>0</v>
      </c>
      <c r="CF63" s="1">
        <f t="shared" si="126"/>
        <v>0</v>
      </c>
      <c r="CG63" s="1">
        <f t="shared" si="126"/>
        <v>0</v>
      </c>
      <c r="CH63" s="1">
        <f t="shared" si="126"/>
        <v>0</v>
      </c>
      <c r="CI63" s="1">
        <f t="shared" si="126"/>
        <v>0</v>
      </c>
      <c r="CJ63" s="1">
        <f t="shared" si="126"/>
        <v>0</v>
      </c>
      <c r="CK63" s="1">
        <f t="shared" si="126"/>
        <v>0</v>
      </c>
      <c r="CL63" s="1">
        <f t="shared" si="126"/>
        <v>0</v>
      </c>
      <c r="CM63" s="1">
        <f t="shared" si="126"/>
        <v>0</v>
      </c>
      <c r="CN63" s="1">
        <f t="shared" si="126"/>
        <v>0</v>
      </c>
      <c r="CO63" s="1">
        <f t="shared" si="126"/>
        <v>0</v>
      </c>
      <c r="CP63" s="1">
        <f t="shared" si="126"/>
        <v>0</v>
      </c>
      <c r="CQ63" s="1">
        <f t="shared" si="126"/>
        <v>0</v>
      </c>
      <c r="CR63" s="1">
        <f t="shared" si="126"/>
        <v>0</v>
      </c>
      <c r="CS63" s="1">
        <f t="shared" si="126"/>
        <v>0</v>
      </c>
      <c r="CT63" s="1">
        <f t="shared" si="126"/>
        <v>0</v>
      </c>
      <c r="CU63" s="1">
        <f t="shared" si="126"/>
        <v>0</v>
      </c>
      <c r="CV63" s="1">
        <f t="shared" si="126"/>
        <v>0</v>
      </c>
      <c r="CW63" s="1">
        <f t="shared" si="126"/>
        <v>0</v>
      </c>
      <c r="CX63" s="1">
        <f t="shared" si="126"/>
        <v>0</v>
      </c>
      <c r="CY63" s="1">
        <f t="shared" si="126"/>
        <v>0</v>
      </c>
      <c r="CZ63" s="1">
        <f t="shared" si="126"/>
        <v>0</v>
      </c>
      <c r="DA63" s="1">
        <f t="shared" si="126"/>
        <v>0</v>
      </c>
      <c r="DB63" s="1">
        <f t="shared" si="126"/>
        <v>0</v>
      </c>
      <c r="DC63" s="1">
        <f t="shared" si="126"/>
        <v>0</v>
      </c>
      <c r="DD63" s="1">
        <f t="shared" si="126"/>
        <v>0</v>
      </c>
      <c r="DE63" s="1">
        <f t="shared" si="126"/>
        <v>0</v>
      </c>
      <c r="DF63" s="1">
        <f t="shared" si="126"/>
        <v>0</v>
      </c>
      <c r="DG63" s="1">
        <f t="shared" si="126"/>
        <v>0</v>
      </c>
    </row>
    <row r="64" spans="1:111" ht="12.75" customHeight="1" thickBot="1" x14ac:dyDescent="0.25">
      <c r="A64" s="2">
        <f>A57+1</f>
        <v>8</v>
      </c>
      <c r="B64" s="43">
        <f>SQRT(D64)</f>
        <v>4.1833001326703778</v>
      </c>
      <c r="C64" s="13">
        <f>C57+E64</f>
        <v>30</v>
      </c>
      <c r="D64" s="14">
        <f>D57+F64</f>
        <v>17.5</v>
      </c>
      <c r="E64" s="29">
        <f>SUMPRODUCT(I58:I63,J58:J63)</f>
        <v>3.75</v>
      </c>
      <c r="F64" s="14">
        <f>SUMPRODUCT(H58:H63,J58:J63)-SUMPRODUCT(J58:J63,I58:I63)^2</f>
        <v>2.1875</v>
      </c>
      <c r="G64" s="21"/>
      <c r="H64" s="22"/>
      <c r="K64" s="33">
        <f>K63</f>
        <v>3.906250000000002E-11</v>
      </c>
      <c r="L64" s="33">
        <f>L63+K62</f>
        <v>3.1250000000000027E-10</v>
      </c>
      <c r="M64" s="33">
        <f>M63+L62+K61</f>
        <v>1.7187500000000011E-9</v>
      </c>
      <c r="N64" s="33">
        <f>N63+M62+L61+K60</f>
        <v>7.5000000000000043E-9</v>
      </c>
      <c r="O64" s="33">
        <f>O63+N62+M61+L60+K59</f>
        <v>2.8046875000000016E-8</v>
      </c>
      <c r="P64" s="36">
        <f t="shared" ref="P64:AP64" si="127">P63+O62+N61+M60+L59+K58</f>
        <v>9.468750000000006E-8</v>
      </c>
      <c r="Q64" s="36">
        <f t="shared" si="127"/>
        <v>2.9093750000000018E-7</v>
      </c>
      <c r="R64" s="36">
        <f t="shared" si="127"/>
        <v>8.2937500000000042E-7</v>
      </c>
      <c r="S64" s="36">
        <f t="shared" si="127"/>
        <v>2.2105078125000008E-6</v>
      </c>
      <c r="T64" s="36">
        <f t="shared" si="127"/>
        <v>5.5503125000000026E-6</v>
      </c>
      <c r="U64" s="36">
        <f t="shared" si="127"/>
        <v>1.3220000000000006E-5</v>
      </c>
      <c r="V64" s="36">
        <f t="shared" si="127"/>
        <v>2.9939375000000012E-5</v>
      </c>
      <c r="W64" s="36">
        <f t="shared" si="127"/>
        <v>6.4759921875000024E-5</v>
      </c>
      <c r="X64" s="36">
        <f t="shared" si="127"/>
        <v>1.3406531250000005E-4</v>
      </c>
      <c r="Y64" s="36">
        <f t="shared" si="127"/>
        <v>2.6623468750000008E-4</v>
      </c>
      <c r="Z64" s="36">
        <f t="shared" si="127"/>
        <v>5.0817656250000019E-4</v>
      </c>
      <c r="AA64" s="36">
        <f t="shared" si="127"/>
        <v>9.3292679687500039E-4</v>
      </c>
      <c r="AB64" s="36">
        <f t="shared" si="127"/>
        <v>1.6499084375000009E-3</v>
      </c>
      <c r="AC64" s="36">
        <f t="shared" si="127"/>
        <v>2.8121310937500011E-3</v>
      </c>
      <c r="AD64" s="36">
        <f t="shared" si="127"/>
        <v>4.6223178125000021E-3</v>
      </c>
      <c r="AE64" s="36">
        <f t="shared" si="127"/>
        <v>7.3300549218750025E-3</v>
      </c>
      <c r="AF64" s="36">
        <f t="shared" si="127"/>
        <v>1.1210975625000005E-2</v>
      </c>
      <c r="AG64" s="36">
        <f t="shared" si="127"/>
        <v>1.6543728750000007E-2</v>
      </c>
      <c r="AH64" s="36">
        <f t="shared" si="127"/>
        <v>2.3539181875000009E-2</v>
      </c>
      <c r="AI64" s="36">
        <f t="shared" si="127"/>
        <v>3.2281125429687516E-2</v>
      </c>
      <c r="AJ64" s="36">
        <f t="shared" si="127"/>
        <v>4.2636345312500018E-2</v>
      </c>
      <c r="AK64" s="36">
        <f t="shared" si="127"/>
        <v>5.4158755781250012E-2</v>
      </c>
      <c r="AL64" s="36">
        <f t="shared" si="127"/>
        <v>6.6117880937500012E-2</v>
      </c>
      <c r="AM64" s="36">
        <f t="shared" si="127"/>
        <v>7.7398819687500023E-2</v>
      </c>
      <c r="AN64" s="36">
        <f t="shared" si="127"/>
        <v>8.671646281250002E-2</v>
      </c>
      <c r="AO64" s="36">
        <f t="shared" si="127"/>
        <v>9.2734614531250037E-2</v>
      </c>
      <c r="AP64" s="36">
        <f t="shared" si="127"/>
        <v>9.428340187500002E-2</v>
      </c>
      <c r="AQ64" s="36">
        <f t="shared" ref="AQ64:BV64" si="128">AQ63+AP62+AO61+AN60+AM59+AL58</f>
        <v>9.0885587265625026E-2</v>
      </c>
      <c r="AR64" s="36">
        <f t="shared" si="128"/>
        <v>8.244517781250002E-2</v>
      </c>
      <c r="AS64" s="36">
        <f t="shared" si="128"/>
        <v>6.9923148750000025E-2</v>
      </c>
      <c r="AT64" s="36">
        <f t="shared" si="128"/>
        <v>5.4881625937500012E-2</v>
      </c>
      <c r="AU64" s="36">
        <f t="shared" si="128"/>
        <v>3.9219402656250013E-2</v>
      </c>
      <c r="AV64" s="36">
        <f t="shared" si="128"/>
        <v>2.5206541875000009E-2</v>
      </c>
      <c r="AW64" s="36">
        <f t="shared" si="128"/>
        <v>1.3784250937500004E-2</v>
      </c>
      <c r="AX64" s="36">
        <f t="shared" si="128"/>
        <v>5.9787112500000027E-3</v>
      </c>
      <c r="AY64" s="36">
        <f t="shared" si="128"/>
        <v>1.6815125390625006E-3</v>
      </c>
      <c r="AZ64" s="36">
        <f t="shared" si="128"/>
        <v>0</v>
      </c>
      <c r="BA64" s="36">
        <f t="shared" si="128"/>
        <v>0</v>
      </c>
      <c r="BB64" s="36">
        <f t="shared" si="128"/>
        <v>0</v>
      </c>
      <c r="BC64" s="36">
        <f t="shared" si="128"/>
        <v>0</v>
      </c>
      <c r="BD64" s="36">
        <f t="shared" si="128"/>
        <v>0</v>
      </c>
      <c r="BE64" s="36">
        <f t="shared" si="128"/>
        <v>0</v>
      </c>
      <c r="BF64" s="36">
        <f t="shared" si="128"/>
        <v>0</v>
      </c>
      <c r="BG64" s="36">
        <f t="shared" si="128"/>
        <v>0</v>
      </c>
      <c r="BH64" s="36">
        <f t="shared" si="128"/>
        <v>0</v>
      </c>
      <c r="BI64" s="36">
        <f t="shared" si="128"/>
        <v>0</v>
      </c>
      <c r="BJ64" s="36">
        <f t="shared" si="128"/>
        <v>0</v>
      </c>
      <c r="BK64" s="36">
        <f t="shared" si="128"/>
        <v>0</v>
      </c>
      <c r="BL64" s="36">
        <f t="shared" si="128"/>
        <v>0</v>
      </c>
      <c r="BM64" s="36">
        <f t="shared" si="128"/>
        <v>0</v>
      </c>
      <c r="BN64" s="36">
        <f t="shared" si="128"/>
        <v>0</v>
      </c>
      <c r="BO64" s="36">
        <f t="shared" si="128"/>
        <v>0</v>
      </c>
      <c r="BP64" s="36">
        <f t="shared" si="128"/>
        <v>0</v>
      </c>
      <c r="BQ64" s="36">
        <f t="shared" si="128"/>
        <v>0</v>
      </c>
      <c r="BR64" s="36">
        <f t="shared" si="128"/>
        <v>0</v>
      </c>
      <c r="BS64" s="36">
        <f t="shared" si="128"/>
        <v>0</v>
      </c>
      <c r="BT64" s="36">
        <f t="shared" si="128"/>
        <v>0</v>
      </c>
      <c r="BU64" s="36">
        <f t="shared" si="128"/>
        <v>0</v>
      </c>
      <c r="BV64" s="36">
        <f t="shared" si="128"/>
        <v>0</v>
      </c>
      <c r="BW64" s="36">
        <f t="shared" ref="BW64:DB64" si="129">BW63+BV62+BU61+BT60+BS59+BR58</f>
        <v>0</v>
      </c>
      <c r="BX64" s="36">
        <f t="shared" si="129"/>
        <v>0</v>
      </c>
      <c r="BY64" s="36">
        <f t="shared" si="129"/>
        <v>0</v>
      </c>
      <c r="BZ64" s="36">
        <f t="shared" si="129"/>
        <v>0</v>
      </c>
      <c r="CA64" s="36">
        <f t="shared" si="129"/>
        <v>0</v>
      </c>
      <c r="CB64" s="36">
        <f t="shared" si="129"/>
        <v>0</v>
      </c>
      <c r="CC64" s="36">
        <f t="shared" si="129"/>
        <v>0</v>
      </c>
      <c r="CD64" s="36">
        <f t="shared" si="129"/>
        <v>0</v>
      </c>
      <c r="CE64" s="36">
        <f t="shared" si="129"/>
        <v>0</v>
      </c>
      <c r="CF64" s="36">
        <f t="shared" si="129"/>
        <v>0</v>
      </c>
      <c r="CG64" s="36">
        <f t="shared" si="129"/>
        <v>0</v>
      </c>
      <c r="CH64" s="36">
        <f t="shared" si="129"/>
        <v>0</v>
      </c>
      <c r="CI64" s="36">
        <f t="shared" si="129"/>
        <v>0</v>
      </c>
      <c r="CJ64" s="36">
        <f t="shared" si="129"/>
        <v>0</v>
      </c>
      <c r="CK64" s="36">
        <f t="shared" si="129"/>
        <v>0</v>
      </c>
      <c r="CL64" s="36">
        <f t="shared" si="129"/>
        <v>0</v>
      </c>
      <c r="CM64" s="36">
        <f t="shared" si="129"/>
        <v>0</v>
      </c>
      <c r="CN64" s="36">
        <f t="shared" si="129"/>
        <v>0</v>
      </c>
      <c r="CO64" s="36">
        <f t="shared" si="129"/>
        <v>0</v>
      </c>
      <c r="CP64" s="36">
        <f t="shared" si="129"/>
        <v>0</v>
      </c>
      <c r="CQ64" s="36">
        <f t="shared" si="129"/>
        <v>0</v>
      </c>
      <c r="CR64" s="36">
        <f t="shared" si="129"/>
        <v>0</v>
      </c>
      <c r="CS64" s="36">
        <f t="shared" si="129"/>
        <v>0</v>
      </c>
      <c r="CT64" s="36">
        <f t="shared" si="129"/>
        <v>0</v>
      </c>
      <c r="CU64" s="36">
        <f t="shared" si="129"/>
        <v>0</v>
      </c>
      <c r="CV64" s="36">
        <f t="shared" si="129"/>
        <v>0</v>
      </c>
      <c r="CW64" s="36">
        <f t="shared" si="129"/>
        <v>0</v>
      </c>
      <c r="CX64" s="36">
        <f t="shared" si="129"/>
        <v>0</v>
      </c>
      <c r="CY64" s="36">
        <f t="shared" si="129"/>
        <v>0</v>
      </c>
      <c r="CZ64" s="36">
        <f t="shared" si="129"/>
        <v>0</v>
      </c>
      <c r="DA64" s="36">
        <f t="shared" si="129"/>
        <v>0</v>
      </c>
      <c r="DB64" s="36">
        <f t="shared" si="129"/>
        <v>0</v>
      </c>
      <c r="DC64" s="36">
        <f>DC63+DB62+DA61+CZ60+CY59+CX58</f>
        <v>0</v>
      </c>
      <c r="DD64" s="36">
        <f>DD63+DC62+DB61+DA60+CZ59+CY58</f>
        <v>0</v>
      </c>
      <c r="DE64" s="36">
        <f>DE63+DD62+DC61+DB60+DA59+CZ58</f>
        <v>0</v>
      </c>
      <c r="DF64" s="36">
        <f>DF63+DE62+DD61+DC60+DB59+DA58</f>
        <v>0</v>
      </c>
      <c r="DG64" s="36">
        <f>DG63+DF62+DE61+DD60+DC59+DB58</f>
        <v>0</v>
      </c>
    </row>
    <row r="65" spans="1:111" ht="12.75" customHeight="1" x14ac:dyDescent="0.2">
      <c r="B65" s="12"/>
      <c r="C65" s="12"/>
      <c r="D65" s="12"/>
      <c r="E65" s="12"/>
      <c r="F65" s="12"/>
      <c r="G65" s="18"/>
      <c r="H65" s="45">
        <f t="shared" ref="H65:H70" si="130">I65^2</f>
        <v>25</v>
      </c>
      <c r="I65" s="32">
        <v>5</v>
      </c>
      <c r="J65" s="34">
        <f>J58</f>
        <v>0.45</v>
      </c>
      <c r="K65" s="35">
        <f>K64*$J65</f>
        <v>1.7578125000000009E-11</v>
      </c>
      <c r="L65" s="35">
        <f>L64*$J65</f>
        <v>1.4062500000000012E-10</v>
      </c>
      <c r="M65" s="35">
        <f>M64*$J65</f>
        <v>7.7343750000000052E-10</v>
      </c>
      <c r="N65" s="35">
        <f>N64*$J65</f>
        <v>3.3750000000000021E-9</v>
      </c>
      <c r="O65" s="35">
        <f>O64*$J65</f>
        <v>1.2621093750000007E-8</v>
      </c>
      <c r="P65" s="1">
        <f t="shared" ref="P65:AP65" si="131">P64*$J65</f>
        <v>4.2609375000000025E-8</v>
      </c>
      <c r="Q65" s="1">
        <f t="shared" si="131"/>
        <v>1.3092187500000009E-7</v>
      </c>
      <c r="R65" s="1">
        <f t="shared" si="131"/>
        <v>3.7321875000000018E-7</v>
      </c>
      <c r="S65" s="1">
        <f t="shared" si="131"/>
        <v>9.9472851562500039E-7</v>
      </c>
      <c r="T65" s="1">
        <f t="shared" si="131"/>
        <v>2.4976406250000012E-6</v>
      </c>
      <c r="U65" s="1">
        <f t="shared" si="131"/>
        <v>5.9490000000000027E-6</v>
      </c>
      <c r="V65" s="1">
        <f t="shared" si="131"/>
        <v>1.3472718750000005E-5</v>
      </c>
      <c r="W65" s="1">
        <f t="shared" si="131"/>
        <v>2.9141964843750012E-5</v>
      </c>
      <c r="X65" s="1">
        <f t="shared" si="131"/>
        <v>6.0329390625000023E-5</v>
      </c>
      <c r="Y65" s="1">
        <f t="shared" si="131"/>
        <v>1.1980560937500004E-4</v>
      </c>
      <c r="Z65" s="1">
        <f t="shared" si="131"/>
        <v>2.2867945312500008E-4</v>
      </c>
      <c r="AA65" s="1">
        <f t="shared" si="131"/>
        <v>4.198170585937502E-4</v>
      </c>
      <c r="AB65" s="1">
        <f t="shared" si="131"/>
        <v>7.4245879687500043E-4</v>
      </c>
      <c r="AC65" s="1">
        <f t="shared" si="131"/>
        <v>1.2654589921875005E-3</v>
      </c>
      <c r="AD65" s="1">
        <f t="shared" si="131"/>
        <v>2.080043015625001E-3</v>
      </c>
      <c r="AE65" s="1">
        <f t="shared" si="131"/>
        <v>3.2985247148437512E-3</v>
      </c>
      <c r="AF65" s="1">
        <f t="shared" si="131"/>
        <v>5.0449390312500026E-3</v>
      </c>
      <c r="AG65" s="1">
        <f t="shared" si="131"/>
        <v>7.4446779375000032E-3</v>
      </c>
      <c r="AH65" s="1">
        <f t="shared" si="131"/>
        <v>1.0592631843750004E-2</v>
      </c>
      <c r="AI65" s="1">
        <f t="shared" si="131"/>
        <v>1.4526506443359382E-2</v>
      </c>
      <c r="AJ65" s="1">
        <f t="shared" si="131"/>
        <v>1.918635539062501E-2</v>
      </c>
      <c r="AK65" s="1">
        <f t="shared" si="131"/>
        <v>2.4371440101562506E-2</v>
      </c>
      <c r="AL65" s="1">
        <f t="shared" si="131"/>
        <v>2.9753046421875005E-2</v>
      </c>
      <c r="AM65" s="1">
        <f t="shared" si="131"/>
        <v>3.4829468859375011E-2</v>
      </c>
      <c r="AN65" s="1">
        <f t="shared" si="131"/>
        <v>3.902240826562501E-2</v>
      </c>
      <c r="AO65" s="1">
        <f t="shared" si="131"/>
        <v>4.1730576539062515E-2</v>
      </c>
      <c r="AP65" s="1">
        <f t="shared" si="131"/>
        <v>4.2427530843750012E-2</v>
      </c>
      <c r="AQ65" s="1">
        <f t="shared" ref="AQ65:BV65" si="132">AQ64*$J65</f>
        <v>4.0898514269531262E-2</v>
      </c>
      <c r="AR65" s="1">
        <f t="shared" si="132"/>
        <v>3.7100330015625009E-2</v>
      </c>
      <c r="AS65" s="1">
        <f t="shared" si="132"/>
        <v>3.1465416937500011E-2</v>
      </c>
      <c r="AT65" s="1">
        <f t="shared" si="132"/>
        <v>2.4696731671875007E-2</v>
      </c>
      <c r="AU65" s="1">
        <f t="shared" si="132"/>
        <v>1.7648731195312507E-2</v>
      </c>
      <c r="AV65" s="1">
        <f t="shared" si="132"/>
        <v>1.1342943843750005E-2</v>
      </c>
      <c r="AW65" s="1">
        <f t="shared" si="132"/>
        <v>6.2029129218750022E-3</v>
      </c>
      <c r="AX65" s="1">
        <f t="shared" si="132"/>
        <v>2.6904200625000015E-3</v>
      </c>
      <c r="AY65" s="1">
        <f t="shared" si="132"/>
        <v>7.5668064257812528E-4</v>
      </c>
      <c r="AZ65" s="1">
        <f t="shared" si="132"/>
        <v>0</v>
      </c>
      <c r="BA65" s="1">
        <f t="shared" si="132"/>
        <v>0</v>
      </c>
      <c r="BB65" s="1">
        <f t="shared" si="132"/>
        <v>0</v>
      </c>
      <c r="BC65" s="1">
        <f t="shared" si="132"/>
        <v>0</v>
      </c>
      <c r="BD65" s="1">
        <f t="shared" si="132"/>
        <v>0</v>
      </c>
      <c r="BE65" s="1">
        <f t="shared" si="132"/>
        <v>0</v>
      </c>
      <c r="BF65" s="1">
        <f t="shared" si="132"/>
        <v>0</v>
      </c>
      <c r="BG65" s="1">
        <f t="shared" si="132"/>
        <v>0</v>
      </c>
      <c r="BH65" s="1">
        <f t="shared" si="132"/>
        <v>0</v>
      </c>
      <c r="BI65" s="1">
        <f t="shared" si="132"/>
        <v>0</v>
      </c>
      <c r="BJ65" s="1">
        <f t="shared" si="132"/>
        <v>0</v>
      </c>
      <c r="BK65" s="1">
        <f t="shared" si="132"/>
        <v>0</v>
      </c>
      <c r="BL65" s="1">
        <f t="shared" si="132"/>
        <v>0</v>
      </c>
      <c r="BM65" s="1">
        <f t="shared" si="132"/>
        <v>0</v>
      </c>
      <c r="BN65" s="1">
        <f t="shared" si="132"/>
        <v>0</v>
      </c>
      <c r="BO65" s="1">
        <f t="shared" si="132"/>
        <v>0</v>
      </c>
      <c r="BP65" s="1">
        <f t="shared" si="132"/>
        <v>0</v>
      </c>
      <c r="BQ65" s="1">
        <f t="shared" si="132"/>
        <v>0</v>
      </c>
      <c r="BR65" s="1">
        <f t="shared" si="132"/>
        <v>0</v>
      </c>
      <c r="BS65" s="1">
        <f t="shared" si="132"/>
        <v>0</v>
      </c>
      <c r="BT65" s="1">
        <f t="shared" si="132"/>
        <v>0</v>
      </c>
      <c r="BU65" s="1">
        <f t="shared" si="132"/>
        <v>0</v>
      </c>
      <c r="BV65" s="1">
        <f t="shared" si="132"/>
        <v>0</v>
      </c>
      <c r="BW65" s="1">
        <f t="shared" ref="BW65:DB65" si="133">BW64*$J65</f>
        <v>0</v>
      </c>
      <c r="BX65" s="1">
        <f t="shared" si="133"/>
        <v>0</v>
      </c>
      <c r="BY65" s="1">
        <f t="shared" si="133"/>
        <v>0</v>
      </c>
      <c r="BZ65" s="1">
        <f t="shared" si="133"/>
        <v>0</v>
      </c>
      <c r="CA65" s="1">
        <f t="shared" si="133"/>
        <v>0</v>
      </c>
      <c r="CB65" s="1">
        <f t="shared" si="133"/>
        <v>0</v>
      </c>
      <c r="CC65" s="1">
        <f t="shared" si="133"/>
        <v>0</v>
      </c>
      <c r="CD65" s="1">
        <f t="shared" si="133"/>
        <v>0</v>
      </c>
      <c r="CE65" s="1">
        <f t="shared" si="133"/>
        <v>0</v>
      </c>
      <c r="CF65" s="1">
        <f t="shared" si="133"/>
        <v>0</v>
      </c>
      <c r="CG65" s="1">
        <f t="shared" si="133"/>
        <v>0</v>
      </c>
      <c r="CH65" s="1">
        <f t="shared" si="133"/>
        <v>0</v>
      </c>
      <c r="CI65" s="1">
        <f t="shared" si="133"/>
        <v>0</v>
      </c>
      <c r="CJ65" s="1">
        <f t="shared" si="133"/>
        <v>0</v>
      </c>
      <c r="CK65" s="1">
        <f t="shared" si="133"/>
        <v>0</v>
      </c>
      <c r="CL65" s="1">
        <f t="shared" si="133"/>
        <v>0</v>
      </c>
      <c r="CM65" s="1">
        <f t="shared" si="133"/>
        <v>0</v>
      </c>
      <c r="CN65" s="1">
        <f t="shared" si="133"/>
        <v>0</v>
      </c>
      <c r="CO65" s="1">
        <f t="shared" si="133"/>
        <v>0</v>
      </c>
      <c r="CP65" s="1">
        <f t="shared" si="133"/>
        <v>0</v>
      </c>
      <c r="CQ65" s="1">
        <f t="shared" si="133"/>
        <v>0</v>
      </c>
      <c r="CR65" s="1">
        <f t="shared" si="133"/>
        <v>0</v>
      </c>
      <c r="CS65" s="1">
        <f t="shared" si="133"/>
        <v>0</v>
      </c>
      <c r="CT65" s="1">
        <f t="shared" si="133"/>
        <v>0</v>
      </c>
      <c r="CU65" s="1">
        <f t="shared" si="133"/>
        <v>0</v>
      </c>
      <c r="CV65" s="1">
        <f t="shared" si="133"/>
        <v>0</v>
      </c>
      <c r="CW65" s="1">
        <f t="shared" si="133"/>
        <v>0</v>
      </c>
      <c r="CX65" s="1">
        <f t="shared" si="133"/>
        <v>0</v>
      </c>
      <c r="CY65" s="1">
        <f t="shared" si="133"/>
        <v>0</v>
      </c>
      <c r="CZ65" s="1">
        <f t="shared" si="133"/>
        <v>0</v>
      </c>
      <c r="DA65" s="1">
        <f t="shared" si="133"/>
        <v>0</v>
      </c>
      <c r="DB65" s="1">
        <f t="shared" si="133"/>
        <v>0</v>
      </c>
      <c r="DC65" s="1">
        <f>DC64*$J65</f>
        <v>0</v>
      </c>
      <c r="DD65" s="1">
        <f>DD64*$J65</f>
        <v>0</v>
      </c>
      <c r="DE65" s="1">
        <f>DE64*$J65</f>
        <v>0</v>
      </c>
      <c r="DF65" s="1">
        <f>DF64*$J65</f>
        <v>0</v>
      </c>
      <c r="DG65" s="1">
        <f>DG64*$J65</f>
        <v>0</v>
      </c>
    </row>
    <row r="66" spans="1:111" ht="12.75" customHeight="1" x14ac:dyDescent="0.2">
      <c r="G66" s="19"/>
      <c r="H66" s="46">
        <f t="shared" si="130"/>
        <v>16</v>
      </c>
      <c r="I66" s="32">
        <v>4</v>
      </c>
      <c r="J66" s="34">
        <f t="shared" si="28"/>
        <v>0.2</v>
      </c>
      <c r="K66" s="35">
        <f>K64*$J66</f>
        <v>7.8125000000000037E-12</v>
      </c>
      <c r="L66" s="35">
        <f>L64*$J66</f>
        <v>6.2500000000000056E-11</v>
      </c>
      <c r="M66" s="35">
        <f>M64*$J66</f>
        <v>3.4375000000000023E-10</v>
      </c>
      <c r="N66" s="35">
        <f>N64*$J66</f>
        <v>1.500000000000001E-9</v>
      </c>
      <c r="O66" s="35">
        <f>O64*$J66</f>
        <v>5.6093750000000037E-9</v>
      </c>
      <c r="P66" s="1">
        <f t="shared" ref="P66:BV66" si="134">P64*$J66</f>
        <v>1.8937500000000013E-8</v>
      </c>
      <c r="Q66" s="1">
        <f t="shared" si="134"/>
        <v>5.8187500000000037E-8</v>
      </c>
      <c r="R66" s="1">
        <f t="shared" si="134"/>
        <v>1.658750000000001E-7</v>
      </c>
      <c r="S66" s="1">
        <f t="shared" si="134"/>
        <v>4.4210156250000018E-7</v>
      </c>
      <c r="T66" s="1">
        <f t="shared" si="134"/>
        <v>1.1100625000000005E-6</v>
      </c>
      <c r="U66" s="1">
        <f t="shared" si="134"/>
        <v>2.6440000000000013E-6</v>
      </c>
      <c r="V66" s="1">
        <f t="shared" si="134"/>
        <v>5.9878750000000024E-6</v>
      </c>
      <c r="W66" s="1">
        <f t="shared" si="134"/>
        <v>1.2951984375000006E-5</v>
      </c>
      <c r="X66" s="1">
        <f t="shared" si="134"/>
        <v>2.681306250000001E-5</v>
      </c>
      <c r="Y66" s="1">
        <f t="shared" si="134"/>
        <v>5.324693750000002E-5</v>
      </c>
      <c r="Z66" s="1">
        <f t="shared" si="134"/>
        <v>1.0163531250000004E-4</v>
      </c>
      <c r="AA66" s="1">
        <f t="shared" si="134"/>
        <v>1.865853593750001E-4</v>
      </c>
      <c r="AB66" s="1">
        <f t="shared" si="134"/>
        <v>3.299816875000002E-4</v>
      </c>
      <c r="AC66" s="1">
        <f t="shared" si="134"/>
        <v>5.624262187500002E-4</v>
      </c>
      <c r="AD66" s="1">
        <f t="shared" si="134"/>
        <v>9.2446356250000051E-4</v>
      </c>
      <c r="AE66" s="1">
        <f t="shared" si="134"/>
        <v>1.4660109843750006E-3</v>
      </c>
      <c r="AF66" s="1">
        <f t="shared" si="134"/>
        <v>2.242195125000001E-3</v>
      </c>
      <c r="AG66" s="1">
        <f t="shared" si="134"/>
        <v>3.3087457500000014E-3</v>
      </c>
      <c r="AH66" s="1">
        <f t="shared" si="134"/>
        <v>4.7078363750000024E-3</v>
      </c>
      <c r="AI66" s="1">
        <f t="shared" si="134"/>
        <v>6.4562250859375031E-3</v>
      </c>
      <c r="AJ66" s="1">
        <f t="shared" si="134"/>
        <v>8.527269062500004E-3</v>
      </c>
      <c r="AK66" s="1">
        <f t="shared" si="134"/>
        <v>1.0831751156250003E-2</v>
      </c>
      <c r="AL66" s="1">
        <f t="shared" si="134"/>
        <v>1.3223576187500002E-2</v>
      </c>
      <c r="AM66" s="1">
        <f t="shared" si="134"/>
        <v>1.5479763937500005E-2</v>
      </c>
      <c r="AN66" s="1">
        <f t="shared" si="134"/>
        <v>1.7343292562500005E-2</v>
      </c>
      <c r="AO66" s="1">
        <f t="shared" si="134"/>
        <v>1.8546922906250009E-2</v>
      </c>
      <c r="AP66" s="1">
        <f t="shared" si="134"/>
        <v>1.8856680375000004E-2</v>
      </c>
      <c r="AQ66" s="1">
        <f t="shared" si="134"/>
        <v>1.8177117453125006E-2</v>
      </c>
      <c r="AR66" s="1">
        <f t="shared" si="134"/>
        <v>1.6489035562500004E-2</v>
      </c>
      <c r="AS66" s="1">
        <f t="shared" si="134"/>
        <v>1.3984629750000005E-2</v>
      </c>
      <c r="AT66" s="1">
        <f t="shared" si="134"/>
        <v>1.0976325187500004E-2</v>
      </c>
      <c r="AU66" s="1">
        <f t="shared" si="134"/>
        <v>7.8438805312500033E-3</v>
      </c>
      <c r="AV66" s="1">
        <f t="shared" si="134"/>
        <v>5.041308375000002E-3</v>
      </c>
      <c r="AW66" s="1">
        <f t="shared" si="134"/>
        <v>2.7568501875000011E-3</v>
      </c>
      <c r="AX66" s="1">
        <f t="shared" si="134"/>
        <v>1.1957422500000006E-3</v>
      </c>
      <c r="AY66" s="1">
        <f t="shared" si="134"/>
        <v>3.3630250781250013E-4</v>
      </c>
      <c r="AZ66" s="1">
        <f t="shared" si="134"/>
        <v>0</v>
      </c>
      <c r="BA66" s="1">
        <f t="shared" si="134"/>
        <v>0</v>
      </c>
      <c r="BB66" s="1">
        <f t="shared" si="134"/>
        <v>0</v>
      </c>
      <c r="BC66" s="1">
        <f t="shared" si="134"/>
        <v>0</v>
      </c>
      <c r="BD66" s="1">
        <f t="shared" si="134"/>
        <v>0</v>
      </c>
      <c r="BE66" s="1">
        <f t="shared" si="134"/>
        <v>0</v>
      </c>
      <c r="BF66" s="1">
        <f t="shared" si="134"/>
        <v>0</v>
      </c>
      <c r="BG66" s="1">
        <f t="shared" si="134"/>
        <v>0</v>
      </c>
      <c r="BH66" s="1">
        <f t="shared" si="134"/>
        <v>0</v>
      </c>
      <c r="BI66" s="1">
        <f t="shared" si="134"/>
        <v>0</v>
      </c>
      <c r="BJ66" s="1">
        <f t="shared" si="134"/>
        <v>0</v>
      </c>
      <c r="BK66" s="1">
        <f t="shared" si="134"/>
        <v>0</v>
      </c>
      <c r="BL66" s="1">
        <f t="shared" si="134"/>
        <v>0</v>
      </c>
      <c r="BM66" s="1">
        <f t="shared" si="134"/>
        <v>0</v>
      </c>
      <c r="BN66" s="1">
        <f t="shared" si="134"/>
        <v>0</v>
      </c>
      <c r="BO66" s="1">
        <f t="shared" si="134"/>
        <v>0</v>
      </c>
      <c r="BP66" s="1">
        <f t="shared" si="134"/>
        <v>0</v>
      </c>
      <c r="BQ66" s="1">
        <f t="shared" si="134"/>
        <v>0</v>
      </c>
      <c r="BR66" s="1">
        <f t="shared" si="134"/>
        <v>0</v>
      </c>
      <c r="BS66" s="1">
        <f t="shared" si="134"/>
        <v>0</v>
      </c>
      <c r="BT66" s="1">
        <f t="shared" si="134"/>
        <v>0</v>
      </c>
      <c r="BU66" s="1">
        <f t="shared" si="134"/>
        <v>0</v>
      </c>
      <c r="BV66" s="1">
        <f t="shared" si="134"/>
        <v>0</v>
      </c>
      <c r="BW66" s="1">
        <f t="shared" ref="BW66:DG66" si="135">BW64*$J66</f>
        <v>0</v>
      </c>
      <c r="BX66" s="1">
        <f t="shared" si="135"/>
        <v>0</v>
      </c>
      <c r="BY66" s="1">
        <f t="shared" si="135"/>
        <v>0</v>
      </c>
      <c r="BZ66" s="1">
        <f t="shared" si="135"/>
        <v>0</v>
      </c>
      <c r="CA66" s="1">
        <f t="shared" si="135"/>
        <v>0</v>
      </c>
      <c r="CB66" s="1">
        <f t="shared" si="135"/>
        <v>0</v>
      </c>
      <c r="CC66" s="1">
        <f t="shared" si="135"/>
        <v>0</v>
      </c>
      <c r="CD66" s="1">
        <f t="shared" si="135"/>
        <v>0</v>
      </c>
      <c r="CE66" s="1">
        <f t="shared" si="135"/>
        <v>0</v>
      </c>
      <c r="CF66" s="1">
        <f t="shared" si="135"/>
        <v>0</v>
      </c>
      <c r="CG66" s="1">
        <f t="shared" si="135"/>
        <v>0</v>
      </c>
      <c r="CH66" s="1">
        <f t="shared" si="135"/>
        <v>0</v>
      </c>
      <c r="CI66" s="1">
        <f t="shared" si="135"/>
        <v>0</v>
      </c>
      <c r="CJ66" s="1">
        <f t="shared" si="135"/>
        <v>0</v>
      </c>
      <c r="CK66" s="1">
        <f t="shared" si="135"/>
        <v>0</v>
      </c>
      <c r="CL66" s="1">
        <f t="shared" si="135"/>
        <v>0</v>
      </c>
      <c r="CM66" s="1">
        <f t="shared" si="135"/>
        <v>0</v>
      </c>
      <c r="CN66" s="1">
        <f t="shared" si="135"/>
        <v>0</v>
      </c>
      <c r="CO66" s="1">
        <f t="shared" si="135"/>
        <v>0</v>
      </c>
      <c r="CP66" s="1">
        <f t="shared" si="135"/>
        <v>0</v>
      </c>
      <c r="CQ66" s="1">
        <f t="shared" si="135"/>
        <v>0</v>
      </c>
      <c r="CR66" s="1">
        <f t="shared" si="135"/>
        <v>0</v>
      </c>
      <c r="CS66" s="1">
        <f t="shared" si="135"/>
        <v>0</v>
      </c>
      <c r="CT66" s="1">
        <f t="shared" si="135"/>
        <v>0</v>
      </c>
      <c r="CU66" s="1">
        <f t="shared" si="135"/>
        <v>0</v>
      </c>
      <c r="CV66" s="1">
        <f t="shared" si="135"/>
        <v>0</v>
      </c>
      <c r="CW66" s="1">
        <f t="shared" si="135"/>
        <v>0</v>
      </c>
      <c r="CX66" s="1">
        <f t="shared" si="135"/>
        <v>0</v>
      </c>
      <c r="CY66" s="1">
        <f t="shared" si="135"/>
        <v>0</v>
      </c>
      <c r="CZ66" s="1">
        <f t="shared" si="135"/>
        <v>0</v>
      </c>
      <c r="DA66" s="1">
        <f t="shared" si="135"/>
        <v>0</v>
      </c>
      <c r="DB66" s="1">
        <f t="shared" si="135"/>
        <v>0</v>
      </c>
      <c r="DC66" s="1">
        <f t="shared" si="135"/>
        <v>0</v>
      </c>
      <c r="DD66" s="1">
        <f t="shared" si="135"/>
        <v>0</v>
      </c>
      <c r="DE66" s="1">
        <f t="shared" si="135"/>
        <v>0</v>
      </c>
      <c r="DF66" s="1">
        <f t="shared" si="135"/>
        <v>0</v>
      </c>
      <c r="DG66" s="1">
        <f t="shared" si="135"/>
        <v>0</v>
      </c>
    </row>
    <row r="67" spans="1:111" ht="12.75" customHeight="1" x14ac:dyDescent="0.2">
      <c r="G67" s="19"/>
      <c r="H67" s="46">
        <f t="shared" si="130"/>
        <v>9</v>
      </c>
      <c r="I67" s="32">
        <v>3</v>
      </c>
      <c r="J67" s="34">
        <f t="shared" si="28"/>
        <v>0.15</v>
      </c>
      <c r="K67" s="35">
        <f>K64*$J67</f>
        <v>5.8593750000000032E-12</v>
      </c>
      <c r="L67" s="35">
        <f>L64*$J67</f>
        <v>4.6875000000000038E-11</v>
      </c>
      <c r="M67" s="35">
        <f>M64*$J67</f>
        <v>2.5781250000000014E-10</v>
      </c>
      <c r="N67" s="35">
        <f>N64*$J67</f>
        <v>1.1250000000000006E-9</v>
      </c>
      <c r="O67" s="35">
        <f>O64*$J67</f>
        <v>4.2070312500000026E-9</v>
      </c>
      <c r="P67" s="1">
        <f t="shared" ref="P67:BV67" si="136">P64*$J67</f>
        <v>1.4203125000000008E-8</v>
      </c>
      <c r="Q67" s="1">
        <f t="shared" si="136"/>
        <v>4.3640625000000023E-8</v>
      </c>
      <c r="R67" s="1">
        <f t="shared" si="136"/>
        <v>1.2440625000000007E-7</v>
      </c>
      <c r="S67" s="1">
        <f t="shared" si="136"/>
        <v>3.3157617187500011E-7</v>
      </c>
      <c r="T67" s="1">
        <f t="shared" si="136"/>
        <v>8.3254687500000039E-7</v>
      </c>
      <c r="U67" s="1">
        <f t="shared" si="136"/>
        <v>1.9830000000000007E-6</v>
      </c>
      <c r="V67" s="1">
        <f t="shared" si="136"/>
        <v>4.4909062500000018E-6</v>
      </c>
      <c r="W67" s="1">
        <f t="shared" si="136"/>
        <v>9.7139882812500033E-6</v>
      </c>
      <c r="X67" s="1">
        <f t="shared" si="136"/>
        <v>2.0109796875000008E-5</v>
      </c>
      <c r="Y67" s="1">
        <f t="shared" si="136"/>
        <v>3.9935203125000011E-5</v>
      </c>
      <c r="Z67" s="1">
        <f t="shared" si="136"/>
        <v>7.6226484375000028E-5</v>
      </c>
      <c r="AA67" s="1">
        <f t="shared" si="136"/>
        <v>1.3993901953125005E-4</v>
      </c>
      <c r="AB67" s="1">
        <f t="shared" si="136"/>
        <v>2.4748626562500013E-4</v>
      </c>
      <c r="AC67" s="1">
        <f t="shared" si="136"/>
        <v>4.2181966406250017E-4</v>
      </c>
      <c r="AD67" s="1">
        <f t="shared" si="136"/>
        <v>6.9334767187500027E-4</v>
      </c>
      <c r="AE67" s="1">
        <f t="shared" si="136"/>
        <v>1.0995082382812503E-3</v>
      </c>
      <c r="AF67" s="1">
        <f t="shared" si="136"/>
        <v>1.6816463437500007E-3</v>
      </c>
      <c r="AG67" s="1">
        <f t="shared" si="136"/>
        <v>2.4815593125000011E-3</v>
      </c>
      <c r="AH67" s="1">
        <f t="shared" si="136"/>
        <v>3.5308772812500011E-3</v>
      </c>
      <c r="AI67" s="1">
        <f t="shared" si="136"/>
        <v>4.8421688144531273E-3</v>
      </c>
      <c r="AJ67" s="1">
        <f t="shared" si="136"/>
        <v>6.3954517968750025E-3</v>
      </c>
      <c r="AK67" s="1">
        <f t="shared" si="136"/>
        <v>8.1238133671875015E-3</v>
      </c>
      <c r="AL67" s="1">
        <f t="shared" si="136"/>
        <v>9.9176821406250018E-3</v>
      </c>
      <c r="AM67" s="1">
        <f t="shared" si="136"/>
        <v>1.1609822953125003E-2</v>
      </c>
      <c r="AN67" s="1">
        <f t="shared" si="136"/>
        <v>1.3007469421875003E-2</v>
      </c>
      <c r="AO67" s="1">
        <f t="shared" si="136"/>
        <v>1.3910192179687505E-2</v>
      </c>
      <c r="AP67" s="1">
        <f t="shared" si="136"/>
        <v>1.4142510281250003E-2</v>
      </c>
      <c r="AQ67" s="1">
        <f t="shared" si="136"/>
        <v>1.3632838089843754E-2</v>
      </c>
      <c r="AR67" s="1">
        <f t="shared" si="136"/>
        <v>1.2366776671875003E-2</v>
      </c>
      <c r="AS67" s="1">
        <f t="shared" si="136"/>
        <v>1.0488472312500004E-2</v>
      </c>
      <c r="AT67" s="1">
        <f t="shared" si="136"/>
        <v>8.232243890625001E-3</v>
      </c>
      <c r="AU67" s="1">
        <f t="shared" si="136"/>
        <v>5.8829103984375016E-3</v>
      </c>
      <c r="AV67" s="1">
        <f t="shared" si="136"/>
        <v>3.7809812812500013E-3</v>
      </c>
      <c r="AW67" s="1">
        <f t="shared" si="136"/>
        <v>2.0676376406250007E-3</v>
      </c>
      <c r="AX67" s="1">
        <f t="shared" si="136"/>
        <v>8.9680668750000039E-4</v>
      </c>
      <c r="AY67" s="1">
        <f t="shared" si="136"/>
        <v>2.5222688085937506E-4</v>
      </c>
      <c r="AZ67" s="1">
        <f t="shared" si="136"/>
        <v>0</v>
      </c>
      <c r="BA67" s="1">
        <f t="shared" si="136"/>
        <v>0</v>
      </c>
      <c r="BB67" s="1">
        <f t="shared" si="136"/>
        <v>0</v>
      </c>
      <c r="BC67" s="1">
        <f t="shared" si="136"/>
        <v>0</v>
      </c>
      <c r="BD67" s="1">
        <f t="shared" si="136"/>
        <v>0</v>
      </c>
      <c r="BE67" s="1">
        <f t="shared" si="136"/>
        <v>0</v>
      </c>
      <c r="BF67" s="1">
        <f t="shared" si="136"/>
        <v>0</v>
      </c>
      <c r="BG67" s="1">
        <f t="shared" si="136"/>
        <v>0</v>
      </c>
      <c r="BH67" s="1">
        <f t="shared" si="136"/>
        <v>0</v>
      </c>
      <c r="BI67" s="1">
        <f t="shared" si="136"/>
        <v>0</v>
      </c>
      <c r="BJ67" s="1">
        <f t="shared" si="136"/>
        <v>0</v>
      </c>
      <c r="BK67" s="1">
        <f t="shared" si="136"/>
        <v>0</v>
      </c>
      <c r="BL67" s="1">
        <f t="shared" si="136"/>
        <v>0</v>
      </c>
      <c r="BM67" s="1">
        <f t="shared" si="136"/>
        <v>0</v>
      </c>
      <c r="BN67" s="1">
        <f t="shared" si="136"/>
        <v>0</v>
      </c>
      <c r="BO67" s="1">
        <f t="shared" si="136"/>
        <v>0</v>
      </c>
      <c r="BP67" s="1">
        <f t="shared" si="136"/>
        <v>0</v>
      </c>
      <c r="BQ67" s="1">
        <f t="shared" si="136"/>
        <v>0</v>
      </c>
      <c r="BR67" s="1">
        <f t="shared" si="136"/>
        <v>0</v>
      </c>
      <c r="BS67" s="1">
        <f t="shared" si="136"/>
        <v>0</v>
      </c>
      <c r="BT67" s="1">
        <f t="shared" si="136"/>
        <v>0</v>
      </c>
      <c r="BU67" s="1">
        <f t="shared" si="136"/>
        <v>0</v>
      </c>
      <c r="BV67" s="1">
        <f t="shared" si="136"/>
        <v>0</v>
      </c>
      <c r="BW67" s="1">
        <f t="shared" ref="BW67:DG67" si="137">BW64*$J67</f>
        <v>0</v>
      </c>
      <c r="BX67" s="1">
        <f t="shared" si="137"/>
        <v>0</v>
      </c>
      <c r="BY67" s="1">
        <f t="shared" si="137"/>
        <v>0</v>
      </c>
      <c r="BZ67" s="1">
        <f t="shared" si="137"/>
        <v>0</v>
      </c>
      <c r="CA67" s="1">
        <f t="shared" si="137"/>
        <v>0</v>
      </c>
      <c r="CB67" s="1">
        <f t="shared" si="137"/>
        <v>0</v>
      </c>
      <c r="CC67" s="1">
        <f t="shared" si="137"/>
        <v>0</v>
      </c>
      <c r="CD67" s="1">
        <f t="shared" si="137"/>
        <v>0</v>
      </c>
      <c r="CE67" s="1">
        <f t="shared" si="137"/>
        <v>0</v>
      </c>
      <c r="CF67" s="1">
        <f t="shared" si="137"/>
        <v>0</v>
      </c>
      <c r="CG67" s="1">
        <f t="shared" si="137"/>
        <v>0</v>
      </c>
      <c r="CH67" s="1">
        <f t="shared" si="137"/>
        <v>0</v>
      </c>
      <c r="CI67" s="1">
        <f t="shared" si="137"/>
        <v>0</v>
      </c>
      <c r="CJ67" s="1">
        <f t="shared" si="137"/>
        <v>0</v>
      </c>
      <c r="CK67" s="1">
        <f t="shared" si="137"/>
        <v>0</v>
      </c>
      <c r="CL67" s="1">
        <f t="shared" si="137"/>
        <v>0</v>
      </c>
      <c r="CM67" s="1">
        <f t="shared" si="137"/>
        <v>0</v>
      </c>
      <c r="CN67" s="1">
        <f t="shared" si="137"/>
        <v>0</v>
      </c>
      <c r="CO67" s="1">
        <f t="shared" si="137"/>
        <v>0</v>
      </c>
      <c r="CP67" s="1">
        <f t="shared" si="137"/>
        <v>0</v>
      </c>
      <c r="CQ67" s="1">
        <f t="shared" si="137"/>
        <v>0</v>
      </c>
      <c r="CR67" s="1">
        <f t="shared" si="137"/>
        <v>0</v>
      </c>
      <c r="CS67" s="1">
        <f t="shared" si="137"/>
        <v>0</v>
      </c>
      <c r="CT67" s="1">
        <f t="shared" si="137"/>
        <v>0</v>
      </c>
      <c r="CU67" s="1">
        <f t="shared" si="137"/>
        <v>0</v>
      </c>
      <c r="CV67" s="1">
        <f t="shared" si="137"/>
        <v>0</v>
      </c>
      <c r="CW67" s="1">
        <f t="shared" si="137"/>
        <v>0</v>
      </c>
      <c r="CX67" s="1">
        <f t="shared" si="137"/>
        <v>0</v>
      </c>
      <c r="CY67" s="1">
        <f t="shared" si="137"/>
        <v>0</v>
      </c>
      <c r="CZ67" s="1">
        <f t="shared" si="137"/>
        <v>0</v>
      </c>
      <c r="DA67" s="1">
        <f t="shared" si="137"/>
        <v>0</v>
      </c>
      <c r="DB67" s="1">
        <f t="shared" si="137"/>
        <v>0</v>
      </c>
      <c r="DC67" s="1">
        <f t="shared" si="137"/>
        <v>0</v>
      </c>
      <c r="DD67" s="1">
        <f t="shared" si="137"/>
        <v>0</v>
      </c>
      <c r="DE67" s="1">
        <f t="shared" si="137"/>
        <v>0</v>
      </c>
      <c r="DF67" s="1">
        <f t="shared" si="137"/>
        <v>0</v>
      </c>
      <c r="DG67" s="1">
        <f t="shared" si="137"/>
        <v>0</v>
      </c>
    </row>
    <row r="68" spans="1:111" ht="12.75" customHeight="1" x14ac:dyDescent="0.2">
      <c r="G68" s="19"/>
      <c r="H68" s="46">
        <f t="shared" si="130"/>
        <v>4</v>
      </c>
      <c r="I68" s="32">
        <v>2</v>
      </c>
      <c r="J68" s="34">
        <f t="shared" si="28"/>
        <v>0.1</v>
      </c>
      <c r="K68" s="35">
        <f>K64*$J68</f>
        <v>3.9062500000000019E-12</v>
      </c>
      <c r="L68" s="35">
        <f>L64*$J68</f>
        <v>3.1250000000000028E-11</v>
      </c>
      <c r="M68" s="35">
        <f>M64*$J68</f>
        <v>1.7187500000000012E-10</v>
      </c>
      <c r="N68" s="35">
        <f>N64*$J68</f>
        <v>7.5000000000000051E-10</v>
      </c>
      <c r="O68" s="35">
        <f>O64*$J68</f>
        <v>2.8046875000000019E-9</v>
      </c>
      <c r="P68" s="1">
        <f t="shared" ref="P68:BV68" si="138">P64*$J68</f>
        <v>9.4687500000000066E-9</v>
      </c>
      <c r="Q68" s="1">
        <f t="shared" si="138"/>
        <v>2.9093750000000019E-8</v>
      </c>
      <c r="R68" s="1">
        <f t="shared" si="138"/>
        <v>8.293750000000005E-8</v>
      </c>
      <c r="S68" s="1">
        <f t="shared" si="138"/>
        <v>2.2105078125000009E-7</v>
      </c>
      <c r="T68" s="1">
        <f t="shared" si="138"/>
        <v>5.5503125000000026E-7</v>
      </c>
      <c r="U68" s="1">
        <f t="shared" si="138"/>
        <v>1.3220000000000006E-6</v>
      </c>
      <c r="V68" s="1">
        <f t="shared" si="138"/>
        <v>2.9939375000000012E-6</v>
      </c>
      <c r="W68" s="1">
        <f t="shared" si="138"/>
        <v>6.4759921875000028E-6</v>
      </c>
      <c r="X68" s="1">
        <f t="shared" si="138"/>
        <v>1.3406531250000005E-5</v>
      </c>
      <c r="Y68" s="1">
        <f t="shared" si="138"/>
        <v>2.662346875000001E-5</v>
      </c>
      <c r="Z68" s="1">
        <f t="shared" si="138"/>
        <v>5.0817656250000019E-5</v>
      </c>
      <c r="AA68" s="1">
        <f t="shared" si="138"/>
        <v>9.3292679687500049E-5</v>
      </c>
      <c r="AB68" s="1">
        <f t="shared" si="138"/>
        <v>1.649908437500001E-4</v>
      </c>
      <c r="AC68" s="1">
        <f t="shared" si="138"/>
        <v>2.812131093750001E-4</v>
      </c>
      <c r="AD68" s="1">
        <f t="shared" si="138"/>
        <v>4.6223178125000025E-4</v>
      </c>
      <c r="AE68" s="1">
        <f t="shared" si="138"/>
        <v>7.3300549218750029E-4</v>
      </c>
      <c r="AF68" s="1">
        <f t="shared" si="138"/>
        <v>1.1210975625000005E-3</v>
      </c>
      <c r="AG68" s="1">
        <f t="shared" si="138"/>
        <v>1.6543728750000007E-3</v>
      </c>
      <c r="AH68" s="1">
        <f t="shared" si="138"/>
        <v>2.3539181875000012E-3</v>
      </c>
      <c r="AI68" s="1">
        <f t="shared" si="138"/>
        <v>3.2281125429687516E-3</v>
      </c>
      <c r="AJ68" s="1">
        <f t="shared" si="138"/>
        <v>4.263634531250002E-3</v>
      </c>
      <c r="AK68" s="1">
        <f t="shared" si="138"/>
        <v>5.4158755781250015E-3</v>
      </c>
      <c r="AL68" s="1">
        <f t="shared" si="138"/>
        <v>6.6117880937500012E-3</v>
      </c>
      <c r="AM68" s="1">
        <f t="shared" si="138"/>
        <v>7.7398819687500026E-3</v>
      </c>
      <c r="AN68" s="1">
        <f t="shared" si="138"/>
        <v>8.6716462812500023E-3</v>
      </c>
      <c r="AO68" s="1">
        <f t="shared" si="138"/>
        <v>9.2734614531250047E-3</v>
      </c>
      <c r="AP68" s="1">
        <f t="shared" si="138"/>
        <v>9.428340187500002E-3</v>
      </c>
      <c r="AQ68" s="1">
        <f t="shared" si="138"/>
        <v>9.0885587265625029E-3</v>
      </c>
      <c r="AR68" s="1">
        <f t="shared" si="138"/>
        <v>8.244517781250002E-3</v>
      </c>
      <c r="AS68" s="1">
        <f t="shared" si="138"/>
        <v>6.9923148750000025E-3</v>
      </c>
      <c r="AT68" s="1">
        <f t="shared" si="138"/>
        <v>5.4881625937500018E-3</v>
      </c>
      <c r="AU68" s="1">
        <f t="shared" si="138"/>
        <v>3.9219402656250017E-3</v>
      </c>
      <c r="AV68" s="1">
        <f t="shared" si="138"/>
        <v>2.520654187500001E-3</v>
      </c>
      <c r="AW68" s="1">
        <f t="shared" si="138"/>
        <v>1.3784250937500006E-3</v>
      </c>
      <c r="AX68" s="1">
        <f t="shared" si="138"/>
        <v>5.978711250000003E-4</v>
      </c>
      <c r="AY68" s="1">
        <f t="shared" si="138"/>
        <v>1.6815125390625007E-4</v>
      </c>
      <c r="AZ68" s="1">
        <f t="shared" si="138"/>
        <v>0</v>
      </c>
      <c r="BA68" s="1">
        <f t="shared" si="138"/>
        <v>0</v>
      </c>
      <c r="BB68" s="1">
        <f t="shared" si="138"/>
        <v>0</v>
      </c>
      <c r="BC68" s="1">
        <f t="shared" si="138"/>
        <v>0</v>
      </c>
      <c r="BD68" s="1">
        <f t="shared" si="138"/>
        <v>0</v>
      </c>
      <c r="BE68" s="1">
        <f t="shared" si="138"/>
        <v>0</v>
      </c>
      <c r="BF68" s="1">
        <f t="shared" si="138"/>
        <v>0</v>
      </c>
      <c r="BG68" s="1">
        <f t="shared" si="138"/>
        <v>0</v>
      </c>
      <c r="BH68" s="1">
        <f t="shared" si="138"/>
        <v>0</v>
      </c>
      <c r="BI68" s="1">
        <f t="shared" si="138"/>
        <v>0</v>
      </c>
      <c r="BJ68" s="1">
        <f t="shared" si="138"/>
        <v>0</v>
      </c>
      <c r="BK68" s="1">
        <f t="shared" si="138"/>
        <v>0</v>
      </c>
      <c r="BL68" s="1">
        <f t="shared" si="138"/>
        <v>0</v>
      </c>
      <c r="BM68" s="1">
        <f t="shared" si="138"/>
        <v>0</v>
      </c>
      <c r="BN68" s="1">
        <f t="shared" si="138"/>
        <v>0</v>
      </c>
      <c r="BO68" s="1">
        <f t="shared" si="138"/>
        <v>0</v>
      </c>
      <c r="BP68" s="1">
        <f t="shared" si="138"/>
        <v>0</v>
      </c>
      <c r="BQ68" s="1">
        <f t="shared" si="138"/>
        <v>0</v>
      </c>
      <c r="BR68" s="1">
        <f t="shared" si="138"/>
        <v>0</v>
      </c>
      <c r="BS68" s="1">
        <f t="shared" si="138"/>
        <v>0</v>
      </c>
      <c r="BT68" s="1">
        <f t="shared" si="138"/>
        <v>0</v>
      </c>
      <c r="BU68" s="1">
        <f t="shared" si="138"/>
        <v>0</v>
      </c>
      <c r="BV68" s="1">
        <f t="shared" si="138"/>
        <v>0</v>
      </c>
      <c r="BW68" s="1">
        <f t="shared" ref="BW68:DG68" si="139">BW64*$J68</f>
        <v>0</v>
      </c>
      <c r="BX68" s="1">
        <f t="shared" si="139"/>
        <v>0</v>
      </c>
      <c r="BY68" s="1">
        <f t="shared" si="139"/>
        <v>0</v>
      </c>
      <c r="BZ68" s="1">
        <f t="shared" si="139"/>
        <v>0</v>
      </c>
      <c r="CA68" s="1">
        <f t="shared" si="139"/>
        <v>0</v>
      </c>
      <c r="CB68" s="1">
        <f t="shared" si="139"/>
        <v>0</v>
      </c>
      <c r="CC68" s="1">
        <f t="shared" si="139"/>
        <v>0</v>
      </c>
      <c r="CD68" s="1">
        <f t="shared" si="139"/>
        <v>0</v>
      </c>
      <c r="CE68" s="1">
        <f t="shared" si="139"/>
        <v>0</v>
      </c>
      <c r="CF68" s="1">
        <f t="shared" si="139"/>
        <v>0</v>
      </c>
      <c r="CG68" s="1">
        <f t="shared" si="139"/>
        <v>0</v>
      </c>
      <c r="CH68" s="1">
        <f t="shared" si="139"/>
        <v>0</v>
      </c>
      <c r="CI68" s="1">
        <f t="shared" si="139"/>
        <v>0</v>
      </c>
      <c r="CJ68" s="1">
        <f t="shared" si="139"/>
        <v>0</v>
      </c>
      <c r="CK68" s="1">
        <f t="shared" si="139"/>
        <v>0</v>
      </c>
      <c r="CL68" s="1">
        <f t="shared" si="139"/>
        <v>0</v>
      </c>
      <c r="CM68" s="1">
        <f t="shared" si="139"/>
        <v>0</v>
      </c>
      <c r="CN68" s="1">
        <f t="shared" si="139"/>
        <v>0</v>
      </c>
      <c r="CO68" s="1">
        <f t="shared" si="139"/>
        <v>0</v>
      </c>
      <c r="CP68" s="1">
        <f t="shared" si="139"/>
        <v>0</v>
      </c>
      <c r="CQ68" s="1">
        <f t="shared" si="139"/>
        <v>0</v>
      </c>
      <c r="CR68" s="1">
        <f t="shared" si="139"/>
        <v>0</v>
      </c>
      <c r="CS68" s="1">
        <f t="shared" si="139"/>
        <v>0</v>
      </c>
      <c r="CT68" s="1">
        <f t="shared" si="139"/>
        <v>0</v>
      </c>
      <c r="CU68" s="1">
        <f t="shared" si="139"/>
        <v>0</v>
      </c>
      <c r="CV68" s="1">
        <f t="shared" si="139"/>
        <v>0</v>
      </c>
      <c r="CW68" s="1">
        <f t="shared" si="139"/>
        <v>0</v>
      </c>
      <c r="CX68" s="1">
        <f t="shared" si="139"/>
        <v>0</v>
      </c>
      <c r="CY68" s="1">
        <f t="shared" si="139"/>
        <v>0</v>
      </c>
      <c r="CZ68" s="1">
        <f t="shared" si="139"/>
        <v>0</v>
      </c>
      <c r="DA68" s="1">
        <f t="shared" si="139"/>
        <v>0</v>
      </c>
      <c r="DB68" s="1">
        <f t="shared" si="139"/>
        <v>0</v>
      </c>
      <c r="DC68" s="1">
        <f t="shared" si="139"/>
        <v>0</v>
      </c>
      <c r="DD68" s="1">
        <f t="shared" si="139"/>
        <v>0</v>
      </c>
      <c r="DE68" s="1">
        <f t="shared" si="139"/>
        <v>0</v>
      </c>
      <c r="DF68" s="1">
        <f t="shared" si="139"/>
        <v>0</v>
      </c>
      <c r="DG68" s="1">
        <f t="shared" si="139"/>
        <v>0</v>
      </c>
    </row>
    <row r="69" spans="1:111" ht="12.75" customHeight="1" x14ac:dyDescent="0.2">
      <c r="G69" s="19"/>
      <c r="H69" s="46">
        <f t="shared" si="130"/>
        <v>1</v>
      </c>
      <c r="I69" s="32">
        <v>1</v>
      </c>
      <c r="J69" s="34">
        <f t="shared" si="28"/>
        <v>0.05</v>
      </c>
      <c r="K69" s="35">
        <f>K64*$J69</f>
        <v>1.9531250000000009E-12</v>
      </c>
      <c r="L69" s="35">
        <f>L64*$J69</f>
        <v>1.5625000000000014E-11</v>
      </c>
      <c r="M69" s="35">
        <f>M64*$J69</f>
        <v>8.5937500000000059E-11</v>
      </c>
      <c r="N69" s="35">
        <f>N64*$J69</f>
        <v>3.7500000000000026E-10</v>
      </c>
      <c r="O69" s="35">
        <f>O64*$J69</f>
        <v>1.4023437500000009E-9</v>
      </c>
      <c r="P69" s="1">
        <f t="shared" ref="P69:BV69" si="140">P64*$J69</f>
        <v>4.7343750000000033E-9</v>
      </c>
      <c r="Q69" s="1">
        <f t="shared" si="140"/>
        <v>1.4546875000000009E-8</v>
      </c>
      <c r="R69" s="1">
        <f t="shared" si="140"/>
        <v>4.1468750000000025E-8</v>
      </c>
      <c r="S69" s="1">
        <f t="shared" si="140"/>
        <v>1.1052539062500005E-7</v>
      </c>
      <c r="T69" s="1">
        <f t="shared" si="140"/>
        <v>2.7751562500000013E-7</v>
      </c>
      <c r="U69" s="1">
        <f t="shared" si="140"/>
        <v>6.6100000000000032E-7</v>
      </c>
      <c r="V69" s="1">
        <f t="shared" si="140"/>
        <v>1.4969687500000006E-6</v>
      </c>
      <c r="W69" s="1">
        <f t="shared" si="140"/>
        <v>3.2379960937500014E-6</v>
      </c>
      <c r="X69" s="1">
        <f t="shared" si="140"/>
        <v>6.7032656250000025E-6</v>
      </c>
      <c r="Y69" s="1">
        <f t="shared" si="140"/>
        <v>1.3311734375000005E-5</v>
      </c>
      <c r="Z69" s="1">
        <f t="shared" si="140"/>
        <v>2.5408828125000009E-5</v>
      </c>
      <c r="AA69" s="1">
        <f t="shared" si="140"/>
        <v>4.6646339843750025E-5</v>
      </c>
      <c r="AB69" s="1">
        <f t="shared" si="140"/>
        <v>8.2495421875000051E-5</v>
      </c>
      <c r="AC69" s="1">
        <f t="shared" si="140"/>
        <v>1.4060655468750005E-4</v>
      </c>
      <c r="AD69" s="1">
        <f t="shared" si="140"/>
        <v>2.3111589062500013E-4</v>
      </c>
      <c r="AE69" s="1">
        <f t="shared" si="140"/>
        <v>3.6650274609375014E-4</v>
      </c>
      <c r="AF69" s="1">
        <f t="shared" si="140"/>
        <v>5.6054878125000025E-4</v>
      </c>
      <c r="AG69" s="1">
        <f t="shared" si="140"/>
        <v>8.2718643750000036E-4</v>
      </c>
      <c r="AH69" s="1">
        <f t="shared" si="140"/>
        <v>1.1769590937500006E-3</v>
      </c>
      <c r="AI69" s="1">
        <f t="shared" si="140"/>
        <v>1.6140562714843758E-3</v>
      </c>
      <c r="AJ69" s="1">
        <f t="shared" si="140"/>
        <v>2.131817265625001E-3</v>
      </c>
      <c r="AK69" s="1">
        <f t="shared" si="140"/>
        <v>2.7079377890625008E-3</v>
      </c>
      <c r="AL69" s="1">
        <f t="shared" si="140"/>
        <v>3.3058940468750006E-3</v>
      </c>
      <c r="AM69" s="1">
        <f t="shared" si="140"/>
        <v>3.8699409843750013E-3</v>
      </c>
      <c r="AN69" s="1">
        <f t="shared" si="140"/>
        <v>4.3358231406250012E-3</v>
      </c>
      <c r="AO69" s="1">
        <f t="shared" si="140"/>
        <v>4.6367307265625024E-3</v>
      </c>
      <c r="AP69" s="1">
        <f t="shared" si="140"/>
        <v>4.714170093750001E-3</v>
      </c>
      <c r="AQ69" s="1">
        <f t="shared" si="140"/>
        <v>4.5442793632812515E-3</v>
      </c>
      <c r="AR69" s="1">
        <f t="shared" si="140"/>
        <v>4.122258890625001E-3</v>
      </c>
      <c r="AS69" s="1">
        <f t="shared" si="140"/>
        <v>3.4961574375000012E-3</v>
      </c>
      <c r="AT69" s="1">
        <f t="shared" si="140"/>
        <v>2.7440812968750009E-3</v>
      </c>
      <c r="AU69" s="1">
        <f t="shared" si="140"/>
        <v>1.9609701328125008E-3</v>
      </c>
      <c r="AV69" s="1">
        <f t="shared" si="140"/>
        <v>1.2603270937500005E-3</v>
      </c>
      <c r="AW69" s="1">
        <f t="shared" si="140"/>
        <v>6.8921254687500028E-4</v>
      </c>
      <c r="AX69" s="1">
        <f t="shared" si="140"/>
        <v>2.9893556250000015E-4</v>
      </c>
      <c r="AY69" s="1">
        <f t="shared" si="140"/>
        <v>8.4075626953125033E-5</v>
      </c>
      <c r="AZ69" s="1">
        <f t="shared" si="140"/>
        <v>0</v>
      </c>
      <c r="BA69" s="1">
        <f t="shared" si="140"/>
        <v>0</v>
      </c>
      <c r="BB69" s="1">
        <f t="shared" si="140"/>
        <v>0</v>
      </c>
      <c r="BC69" s="1">
        <f t="shared" si="140"/>
        <v>0</v>
      </c>
      <c r="BD69" s="1">
        <f t="shared" si="140"/>
        <v>0</v>
      </c>
      <c r="BE69" s="1">
        <f t="shared" si="140"/>
        <v>0</v>
      </c>
      <c r="BF69" s="1">
        <f t="shared" si="140"/>
        <v>0</v>
      </c>
      <c r="BG69" s="1">
        <f t="shared" si="140"/>
        <v>0</v>
      </c>
      <c r="BH69" s="1">
        <f t="shared" si="140"/>
        <v>0</v>
      </c>
      <c r="BI69" s="1">
        <f t="shared" si="140"/>
        <v>0</v>
      </c>
      <c r="BJ69" s="1">
        <f t="shared" si="140"/>
        <v>0</v>
      </c>
      <c r="BK69" s="1">
        <f t="shared" si="140"/>
        <v>0</v>
      </c>
      <c r="BL69" s="1">
        <f t="shared" si="140"/>
        <v>0</v>
      </c>
      <c r="BM69" s="1">
        <f t="shared" si="140"/>
        <v>0</v>
      </c>
      <c r="BN69" s="1">
        <f t="shared" si="140"/>
        <v>0</v>
      </c>
      <c r="BO69" s="1">
        <f t="shared" si="140"/>
        <v>0</v>
      </c>
      <c r="BP69" s="1">
        <f t="shared" si="140"/>
        <v>0</v>
      </c>
      <c r="BQ69" s="1">
        <f t="shared" si="140"/>
        <v>0</v>
      </c>
      <c r="BR69" s="1">
        <f t="shared" si="140"/>
        <v>0</v>
      </c>
      <c r="BS69" s="1">
        <f t="shared" si="140"/>
        <v>0</v>
      </c>
      <c r="BT69" s="1">
        <f t="shared" si="140"/>
        <v>0</v>
      </c>
      <c r="BU69" s="1">
        <f t="shared" si="140"/>
        <v>0</v>
      </c>
      <c r="BV69" s="1">
        <f t="shared" si="140"/>
        <v>0</v>
      </c>
      <c r="BW69" s="1">
        <f t="shared" ref="BW69:DG69" si="141">BW64*$J69</f>
        <v>0</v>
      </c>
      <c r="BX69" s="1">
        <f t="shared" si="141"/>
        <v>0</v>
      </c>
      <c r="BY69" s="1">
        <f t="shared" si="141"/>
        <v>0</v>
      </c>
      <c r="BZ69" s="1">
        <f t="shared" si="141"/>
        <v>0</v>
      </c>
      <c r="CA69" s="1">
        <f t="shared" si="141"/>
        <v>0</v>
      </c>
      <c r="CB69" s="1">
        <f t="shared" si="141"/>
        <v>0</v>
      </c>
      <c r="CC69" s="1">
        <f t="shared" si="141"/>
        <v>0</v>
      </c>
      <c r="CD69" s="1">
        <f t="shared" si="141"/>
        <v>0</v>
      </c>
      <c r="CE69" s="1">
        <f t="shared" si="141"/>
        <v>0</v>
      </c>
      <c r="CF69" s="1">
        <f t="shared" si="141"/>
        <v>0</v>
      </c>
      <c r="CG69" s="1">
        <f t="shared" si="141"/>
        <v>0</v>
      </c>
      <c r="CH69" s="1">
        <f t="shared" si="141"/>
        <v>0</v>
      </c>
      <c r="CI69" s="1">
        <f t="shared" si="141"/>
        <v>0</v>
      </c>
      <c r="CJ69" s="1">
        <f t="shared" si="141"/>
        <v>0</v>
      </c>
      <c r="CK69" s="1">
        <f t="shared" si="141"/>
        <v>0</v>
      </c>
      <c r="CL69" s="1">
        <f t="shared" si="141"/>
        <v>0</v>
      </c>
      <c r="CM69" s="1">
        <f t="shared" si="141"/>
        <v>0</v>
      </c>
      <c r="CN69" s="1">
        <f t="shared" si="141"/>
        <v>0</v>
      </c>
      <c r="CO69" s="1">
        <f t="shared" si="141"/>
        <v>0</v>
      </c>
      <c r="CP69" s="1">
        <f t="shared" si="141"/>
        <v>0</v>
      </c>
      <c r="CQ69" s="1">
        <f t="shared" si="141"/>
        <v>0</v>
      </c>
      <c r="CR69" s="1">
        <f t="shared" si="141"/>
        <v>0</v>
      </c>
      <c r="CS69" s="1">
        <f t="shared" si="141"/>
        <v>0</v>
      </c>
      <c r="CT69" s="1">
        <f t="shared" si="141"/>
        <v>0</v>
      </c>
      <c r="CU69" s="1">
        <f t="shared" si="141"/>
        <v>0</v>
      </c>
      <c r="CV69" s="1">
        <f t="shared" si="141"/>
        <v>0</v>
      </c>
      <c r="CW69" s="1">
        <f t="shared" si="141"/>
        <v>0</v>
      </c>
      <c r="CX69" s="1">
        <f t="shared" si="141"/>
        <v>0</v>
      </c>
      <c r="CY69" s="1">
        <f t="shared" si="141"/>
        <v>0</v>
      </c>
      <c r="CZ69" s="1">
        <f t="shared" si="141"/>
        <v>0</v>
      </c>
      <c r="DA69" s="1">
        <f t="shared" si="141"/>
        <v>0</v>
      </c>
      <c r="DB69" s="1">
        <f t="shared" si="141"/>
        <v>0</v>
      </c>
      <c r="DC69" s="1">
        <f t="shared" si="141"/>
        <v>0</v>
      </c>
      <c r="DD69" s="1">
        <f t="shared" si="141"/>
        <v>0</v>
      </c>
      <c r="DE69" s="1">
        <f t="shared" si="141"/>
        <v>0</v>
      </c>
      <c r="DF69" s="1">
        <f t="shared" si="141"/>
        <v>0</v>
      </c>
      <c r="DG69" s="1">
        <f t="shared" si="141"/>
        <v>0</v>
      </c>
    </row>
    <row r="70" spans="1:111" ht="12.75" customHeight="1" thickBot="1" x14ac:dyDescent="0.25">
      <c r="G70" s="20">
        <f>SUM(J65:J70)</f>
        <v>1</v>
      </c>
      <c r="H70" s="47">
        <f t="shared" si="130"/>
        <v>0</v>
      </c>
      <c r="I70" s="32">
        <v>0</v>
      </c>
      <c r="J70" s="34">
        <f t="shared" si="28"/>
        <v>0.05</v>
      </c>
      <c r="K70" s="35">
        <f>K64*$J70</f>
        <v>1.9531250000000009E-12</v>
      </c>
      <c r="L70" s="35">
        <f>L64*$J70</f>
        <v>1.5625000000000014E-11</v>
      </c>
      <c r="M70" s="35">
        <f>M64*$J70</f>
        <v>8.5937500000000059E-11</v>
      </c>
      <c r="N70" s="35">
        <f>N64*$J70</f>
        <v>3.7500000000000026E-10</v>
      </c>
      <c r="O70" s="35">
        <f>O64*$J70</f>
        <v>1.4023437500000009E-9</v>
      </c>
      <c r="P70" s="1">
        <f t="shared" ref="P70:BV70" si="142">P64*$J70</f>
        <v>4.7343750000000033E-9</v>
      </c>
      <c r="Q70" s="1">
        <f t="shared" si="142"/>
        <v>1.4546875000000009E-8</v>
      </c>
      <c r="R70" s="1">
        <f t="shared" si="142"/>
        <v>4.1468750000000025E-8</v>
      </c>
      <c r="S70" s="1">
        <f t="shared" si="142"/>
        <v>1.1052539062500005E-7</v>
      </c>
      <c r="T70" s="1">
        <f t="shared" si="142"/>
        <v>2.7751562500000013E-7</v>
      </c>
      <c r="U70" s="1">
        <f t="shared" si="142"/>
        <v>6.6100000000000032E-7</v>
      </c>
      <c r="V70" s="1">
        <f t="shared" si="142"/>
        <v>1.4969687500000006E-6</v>
      </c>
      <c r="W70" s="1">
        <f t="shared" si="142"/>
        <v>3.2379960937500014E-6</v>
      </c>
      <c r="X70" s="1">
        <f t="shared" si="142"/>
        <v>6.7032656250000025E-6</v>
      </c>
      <c r="Y70" s="1">
        <f t="shared" si="142"/>
        <v>1.3311734375000005E-5</v>
      </c>
      <c r="Z70" s="1">
        <f t="shared" si="142"/>
        <v>2.5408828125000009E-5</v>
      </c>
      <c r="AA70" s="1">
        <f t="shared" si="142"/>
        <v>4.6646339843750025E-5</v>
      </c>
      <c r="AB70" s="1">
        <f t="shared" si="142"/>
        <v>8.2495421875000051E-5</v>
      </c>
      <c r="AC70" s="1">
        <f t="shared" si="142"/>
        <v>1.4060655468750005E-4</v>
      </c>
      <c r="AD70" s="1">
        <f t="shared" si="142"/>
        <v>2.3111589062500013E-4</v>
      </c>
      <c r="AE70" s="1">
        <f t="shared" si="142"/>
        <v>3.6650274609375014E-4</v>
      </c>
      <c r="AF70" s="1">
        <f t="shared" si="142"/>
        <v>5.6054878125000025E-4</v>
      </c>
      <c r="AG70" s="1">
        <f t="shared" si="142"/>
        <v>8.2718643750000036E-4</v>
      </c>
      <c r="AH70" s="1">
        <f t="shared" si="142"/>
        <v>1.1769590937500006E-3</v>
      </c>
      <c r="AI70" s="1">
        <f t="shared" si="142"/>
        <v>1.6140562714843758E-3</v>
      </c>
      <c r="AJ70" s="1">
        <f t="shared" si="142"/>
        <v>2.131817265625001E-3</v>
      </c>
      <c r="AK70" s="1">
        <f t="shared" si="142"/>
        <v>2.7079377890625008E-3</v>
      </c>
      <c r="AL70" s="1">
        <f t="shared" si="142"/>
        <v>3.3058940468750006E-3</v>
      </c>
      <c r="AM70" s="1">
        <f t="shared" si="142"/>
        <v>3.8699409843750013E-3</v>
      </c>
      <c r="AN70" s="1">
        <f t="shared" si="142"/>
        <v>4.3358231406250012E-3</v>
      </c>
      <c r="AO70" s="1">
        <f t="shared" si="142"/>
        <v>4.6367307265625024E-3</v>
      </c>
      <c r="AP70" s="1">
        <f t="shared" si="142"/>
        <v>4.714170093750001E-3</v>
      </c>
      <c r="AQ70" s="1">
        <f t="shared" si="142"/>
        <v>4.5442793632812515E-3</v>
      </c>
      <c r="AR70" s="1">
        <f t="shared" si="142"/>
        <v>4.122258890625001E-3</v>
      </c>
      <c r="AS70" s="1">
        <f t="shared" si="142"/>
        <v>3.4961574375000012E-3</v>
      </c>
      <c r="AT70" s="1">
        <f t="shared" si="142"/>
        <v>2.7440812968750009E-3</v>
      </c>
      <c r="AU70" s="1">
        <f t="shared" si="142"/>
        <v>1.9609701328125008E-3</v>
      </c>
      <c r="AV70" s="1">
        <f t="shared" si="142"/>
        <v>1.2603270937500005E-3</v>
      </c>
      <c r="AW70" s="1">
        <f t="shared" si="142"/>
        <v>6.8921254687500028E-4</v>
      </c>
      <c r="AX70" s="1">
        <f t="shared" si="142"/>
        <v>2.9893556250000015E-4</v>
      </c>
      <c r="AY70" s="1">
        <f t="shared" si="142"/>
        <v>8.4075626953125033E-5</v>
      </c>
      <c r="AZ70" s="1">
        <f t="shared" si="142"/>
        <v>0</v>
      </c>
      <c r="BA70" s="1">
        <f t="shared" si="142"/>
        <v>0</v>
      </c>
      <c r="BB70" s="1">
        <f t="shared" si="142"/>
        <v>0</v>
      </c>
      <c r="BC70" s="1">
        <f t="shared" si="142"/>
        <v>0</v>
      </c>
      <c r="BD70" s="1">
        <f t="shared" si="142"/>
        <v>0</v>
      </c>
      <c r="BE70" s="1">
        <f t="shared" si="142"/>
        <v>0</v>
      </c>
      <c r="BF70" s="1">
        <f t="shared" si="142"/>
        <v>0</v>
      </c>
      <c r="BG70" s="1">
        <f t="shared" si="142"/>
        <v>0</v>
      </c>
      <c r="BH70" s="1">
        <f t="shared" si="142"/>
        <v>0</v>
      </c>
      <c r="BI70" s="1">
        <f t="shared" si="142"/>
        <v>0</v>
      </c>
      <c r="BJ70" s="1">
        <f t="shared" si="142"/>
        <v>0</v>
      </c>
      <c r="BK70" s="1">
        <f t="shared" si="142"/>
        <v>0</v>
      </c>
      <c r="BL70" s="1">
        <f t="shared" si="142"/>
        <v>0</v>
      </c>
      <c r="BM70" s="1">
        <f t="shared" si="142"/>
        <v>0</v>
      </c>
      <c r="BN70" s="1">
        <f t="shared" si="142"/>
        <v>0</v>
      </c>
      <c r="BO70" s="1">
        <f t="shared" si="142"/>
        <v>0</v>
      </c>
      <c r="BP70" s="1">
        <f t="shared" si="142"/>
        <v>0</v>
      </c>
      <c r="BQ70" s="1">
        <f t="shared" si="142"/>
        <v>0</v>
      </c>
      <c r="BR70" s="1">
        <f t="shared" si="142"/>
        <v>0</v>
      </c>
      <c r="BS70" s="1">
        <f t="shared" si="142"/>
        <v>0</v>
      </c>
      <c r="BT70" s="1">
        <f t="shared" si="142"/>
        <v>0</v>
      </c>
      <c r="BU70" s="1">
        <f t="shared" si="142"/>
        <v>0</v>
      </c>
      <c r="BV70" s="1">
        <f t="shared" si="142"/>
        <v>0</v>
      </c>
      <c r="BW70" s="1">
        <f t="shared" ref="BW70:DG70" si="143">BW64*$J70</f>
        <v>0</v>
      </c>
      <c r="BX70" s="1">
        <f t="shared" si="143"/>
        <v>0</v>
      </c>
      <c r="BY70" s="1">
        <f t="shared" si="143"/>
        <v>0</v>
      </c>
      <c r="BZ70" s="1">
        <f t="shared" si="143"/>
        <v>0</v>
      </c>
      <c r="CA70" s="1">
        <f t="shared" si="143"/>
        <v>0</v>
      </c>
      <c r="CB70" s="1">
        <f t="shared" si="143"/>
        <v>0</v>
      </c>
      <c r="CC70" s="1">
        <f t="shared" si="143"/>
        <v>0</v>
      </c>
      <c r="CD70" s="1">
        <f t="shared" si="143"/>
        <v>0</v>
      </c>
      <c r="CE70" s="1">
        <f t="shared" si="143"/>
        <v>0</v>
      </c>
      <c r="CF70" s="1">
        <f t="shared" si="143"/>
        <v>0</v>
      </c>
      <c r="CG70" s="1">
        <f t="shared" si="143"/>
        <v>0</v>
      </c>
      <c r="CH70" s="1">
        <f t="shared" si="143"/>
        <v>0</v>
      </c>
      <c r="CI70" s="1">
        <f t="shared" si="143"/>
        <v>0</v>
      </c>
      <c r="CJ70" s="1">
        <f t="shared" si="143"/>
        <v>0</v>
      </c>
      <c r="CK70" s="1">
        <f t="shared" si="143"/>
        <v>0</v>
      </c>
      <c r="CL70" s="1">
        <f t="shared" si="143"/>
        <v>0</v>
      </c>
      <c r="CM70" s="1">
        <f t="shared" si="143"/>
        <v>0</v>
      </c>
      <c r="CN70" s="1">
        <f t="shared" si="143"/>
        <v>0</v>
      </c>
      <c r="CO70" s="1">
        <f t="shared" si="143"/>
        <v>0</v>
      </c>
      <c r="CP70" s="1">
        <f t="shared" si="143"/>
        <v>0</v>
      </c>
      <c r="CQ70" s="1">
        <f t="shared" si="143"/>
        <v>0</v>
      </c>
      <c r="CR70" s="1">
        <f t="shared" si="143"/>
        <v>0</v>
      </c>
      <c r="CS70" s="1">
        <f t="shared" si="143"/>
        <v>0</v>
      </c>
      <c r="CT70" s="1">
        <f t="shared" si="143"/>
        <v>0</v>
      </c>
      <c r="CU70" s="1">
        <f t="shared" si="143"/>
        <v>0</v>
      </c>
      <c r="CV70" s="1">
        <f t="shared" si="143"/>
        <v>0</v>
      </c>
      <c r="CW70" s="1">
        <f t="shared" si="143"/>
        <v>0</v>
      </c>
      <c r="CX70" s="1">
        <f t="shared" si="143"/>
        <v>0</v>
      </c>
      <c r="CY70" s="1">
        <f t="shared" si="143"/>
        <v>0</v>
      </c>
      <c r="CZ70" s="1">
        <f t="shared" si="143"/>
        <v>0</v>
      </c>
      <c r="DA70" s="1">
        <f t="shared" si="143"/>
        <v>0</v>
      </c>
      <c r="DB70" s="1">
        <f t="shared" si="143"/>
        <v>0</v>
      </c>
      <c r="DC70" s="1">
        <f t="shared" si="143"/>
        <v>0</v>
      </c>
      <c r="DD70" s="1">
        <f t="shared" si="143"/>
        <v>0</v>
      </c>
      <c r="DE70" s="1">
        <f t="shared" si="143"/>
        <v>0</v>
      </c>
      <c r="DF70" s="1">
        <f t="shared" si="143"/>
        <v>0</v>
      </c>
      <c r="DG70" s="1">
        <f t="shared" si="143"/>
        <v>0</v>
      </c>
    </row>
    <row r="71" spans="1:111" ht="12.75" customHeight="1" thickBot="1" x14ac:dyDescent="0.25">
      <c r="A71" s="2">
        <f>A64+1</f>
        <v>9</v>
      </c>
      <c r="B71" s="43">
        <f>SQRT(D71)</f>
        <v>4.4370598373247123</v>
      </c>
      <c r="C71" s="13">
        <f>C64+E71</f>
        <v>33.75</v>
      </c>
      <c r="D71" s="14">
        <f>D64+F71</f>
        <v>19.6875</v>
      </c>
      <c r="E71" s="29">
        <f>SUMPRODUCT(I65:I70,J65:J70)</f>
        <v>3.75</v>
      </c>
      <c r="F71" s="14">
        <f>SUMPRODUCT(H65:H70,J65:J70)-SUMPRODUCT(J65:J70,I65:I70)^2</f>
        <v>2.1875</v>
      </c>
      <c r="G71" s="21"/>
      <c r="H71" s="22"/>
      <c r="K71" s="33">
        <f>K70</f>
        <v>1.9531250000000009E-12</v>
      </c>
      <c r="L71" s="33">
        <f>L70+K69</f>
        <v>1.7578125000000015E-11</v>
      </c>
      <c r="M71" s="33">
        <f>M70+L69+K68</f>
        <v>1.0546875000000007E-10</v>
      </c>
      <c r="N71" s="33">
        <f>N70+M69+L68+K67</f>
        <v>4.980468750000004E-10</v>
      </c>
      <c r="O71" s="33">
        <f>O70+N69+M68+L67+K66</f>
        <v>2.0039062500000017E-9</v>
      </c>
      <c r="P71" s="36">
        <f t="shared" ref="P71:AP71" si="144">P70+O69+N68+M67+L66+K65</f>
        <v>7.2246093750000043E-9</v>
      </c>
      <c r="Q71" s="36">
        <f t="shared" si="144"/>
        <v>2.3695312500000017E-8</v>
      </c>
      <c r="R71" s="36">
        <f t="shared" si="144"/>
        <v>7.1964843750000051E-8</v>
      </c>
      <c r="S71" s="36">
        <f t="shared" si="144"/>
        <v>2.0427539062500013E-7</v>
      </c>
      <c r="T71" s="36">
        <f t="shared" si="144"/>
        <v>5.461777343750002E-7</v>
      </c>
      <c r="U71" s="36">
        <f t="shared" si="144"/>
        <v>1.3847695312500007E-6</v>
      </c>
      <c r="V71" s="36">
        <f t="shared" si="144"/>
        <v>3.3413730468750013E-6</v>
      </c>
      <c r="W71" s="36">
        <f t="shared" si="144"/>
        <v>7.7048320312500036E-6</v>
      </c>
      <c r="X71" s="36">
        <f t="shared" si="144"/>
        <v>1.7022990234375008E-5</v>
      </c>
      <c r="Y71" s="36">
        <f t="shared" si="144"/>
        <v>3.6123539062500021E-5</v>
      </c>
      <c r="Z71" s="36">
        <f t="shared" si="144"/>
        <v>7.377795703125002E-5</v>
      </c>
      <c r="AA71" s="36">
        <f t="shared" si="144"/>
        <v>1.4521313671875006E-4</v>
      </c>
      <c r="AB71" s="36">
        <f t="shared" si="144"/>
        <v>2.7584964843750014E-4</v>
      </c>
      <c r="AC71" s="36">
        <f t="shared" si="144"/>
        <v>5.0619746875000019E-4</v>
      </c>
      <c r="AD71" s="36">
        <f t="shared" si="144"/>
        <v>8.9809323046875051E-4</v>
      </c>
      <c r="AE71" s="36">
        <f t="shared" si="144"/>
        <v>1.5415828242187507E-3</v>
      </c>
      <c r="AF71" s="36">
        <f t="shared" si="144"/>
        <v>2.5609017187500013E-3</v>
      </c>
      <c r="AG71" s="36">
        <f t="shared" si="144"/>
        <v>4.1189733984375023E-3</v>
      </c>
      <c r="AH71" s="36">
        <f t="shared" si="144"/>
        <v>6.4146738867187523E-3</v>
      </c>
      <c r="AI71" s="36">
        <f t="shared" si="144"/>
        <v>9.6730885839843798E-3</v>
      </c>
      <c r="AJ71" s="36">
        <f t="shared" si="144"/>
        <v>1.412207087695313E-2</v>
      </c>
      <c r="AK71" s="36">
        <f t="shared" si="144"/>
        <v>1.9952429660156257E-2</v>
      </c>
      <c r="AL71" s="36">
        <f t="shared" si="144"/>
        <v>2.7272149494140634E-2</v>
      </c>
      <c r="AM71" s="36">
        <f t="shared" si="144"/>
        <v>3.6036019335937516E-2</v>
      </c>
      <c r="AN71" s="36">
        <f t="shared" si="144"/>
        <v>4.5995141091796893E-2</v>
      </c>
      <c r="AO71" s="36">
        <f t="shared" si="144"/>
        <v>5.6648224523437513E-2</v>
      </c>
      <c r="AP71" s="36">
        <f t="shared" si="144"/>
        <v>6.7227386343750015E-2</v>
      </c>
      <c r="AQ71" s="36">
        <f t="shared" ref="AQ71:BV71" si="145">AQ70+AP69+AO68+AN67+AM66+AL65</f>
        <v>7.6772190691406256E-2</v>
      </c>
      <c r="AR71" s="36">
        <f t="shared" si="145"/>
        <v>8.4177832042968775E-2</v>
      </c>
      <c r="AS71" s="36">
        <f t="shared" si="145"/>
        <v>8.8418816507812525E-2</v>
      </c>
      <c r="AT71" s="36">
        <f t="shared" si="145"/>
        <v>8.870485151953128E-2</v>
      </c>
      <c r="AU71" s="36">
        <f t="shared" si="145"/>
        <v>8.4668791273437516E-2</v>
      </c>
      <c r="AV71" s="36">
        <f t="shared" si="145"/>
        <v>7.6585481964843771E-2</v>
      </c>
      <c r="AW71" s="36">
        <f t="shared" si="145"/>
        <v>6.5188683562500016E-2</v>
      </c>
      <c r="AX71" s="36">
        <f t="shared" si="145"/>
        <v>5.1833454820312513E-2</v>
      </c>
      <c r="AY71" s="36">
        <f t="shared" si="145"/>
        <v>3.8083029767578137E-2</v>
      </c>
      <c r="AZ71" s="36">
        <f t="shared" si="145"/>
        <v>2.5439623962890637E-2</v>
      </c>
      <c r="BA71" s="36">
        <f t="shared" si="145"/>
        <v>1.5164751972656257E-2</v>
      </c>
      <c r="BB71" s="36">
        <f t="shared" si="145"/>
        <v>7.650882052734378E-3</v>
      </c>
      <c r="BC71" s="36">
        <f t="shared" si="145"/>
        <v>3.0267225703125016E-3</v>
      </c>
      <c r="BD71" s="36">
        <f t="shared" si="145"/>
        <v>7.5668064257812528E-4</v>
      </c>
      <c r="BE71" s="36">
        <f t="shared" si="145"/>
        <v>0</v>
      </c>
      <c r="BF71" s="36">
        <f t="shared" si="145"/>
        <v>0</v>
      </c>
      <c r="BG71" s="36">
        <f t="shared" si="145"/>
        <v>0</v>
      </c>
      <c r="BH71" s="36">
        <f t="shared" si="145"/>
        <v>0</v>
      </c>
      <c r="BI71" s="36">
        <f t="shared" si="145"/>
        <v>0</v>
      </c>
      <c r="BJ71" s="36">
        <f t="shared" si="145"/>
        <v>0</v>
      </c>
      <c r="BK71" s="36">
        <f t="shared" si="145"/>
        <v>0</v>
      </c>
      <c r="BL71" s="36">
        <f t="shared" si="145"/>
        <v>0</v>
      </c>
      <c r="BM71" s="36">
        <f t="shared" si="145"/>
        <v>0</v>
      </c>
      <c r="BN71" s="36">
        <f t="shared" si="145"/>
        <v>0</v>
      </c>
      <c r="BO71" s="36">
        <f t="shared" si="145"/>
        <v>0</v>
      </c>
      <c r="BP71" s="36">
        <f t="shared" si="145"/>
        <v>0</v>
      </c>
      <c r="BQ71" s="36">
        <f t="shared" si="145"/>
        <v>0</v>
      </c>
      <c r="BR71" s="36">
        <f t="shared" si="145"/>
        <v>0</v>
      </c>
      <c r="BS71" s="36">
        <f t="shared" si="145"/>
        <v>0</v>
      </c>
      <c r="BT71" s="36">
        <f t="shared" si="145"/>
        <v>0</v>
      </c>
      <c r="BU71" s="36">
        <f t="shared" si="145"/>
        <v>0</v>
      </c>
      <c r="BV71" s="36">
        <f t="shared" si="145"/>
        <v>0</v>
      </c>
      <c r="BW71" s="36">
        <f t="shared" ref="BW71:DB71" si="146">BW70+BV69+BU68+BT67+BS66+BR65</f>
        <v>0</v>
      </c>
      <c r="BX71" s="36">
        <f t="shared" si="146"/>
        <v>0</v>
      </c>
      <c r="BY71" s="36">
        <f t="shared" si="146"/>
        <v>0</v>
      </c>
      <c r="BZ71" s="36">
        <f t="shared" si="146"/>
        <v>0</v>
      </c>
      <c r="CA71" s="36">
        <f t="shared" si="146"/>
        <v>0</v>
      </c>
      <c r="CB71" s="36">
        <f t="shared" si="146"/>
        <v>0</v>
      </c>
      <c r="CC71" s="36">
        <f t="shared" si="146"/>
        <v>0</v>
      </c>
      <c r="CD71" s="36">
        <f t="shared" si="146"/>
        <v>0</v>
      </c>
      <c r="CE71" s="36">
        <f t="shared" si="146"/>
        <v>0</v>
      </c>
      <c r="CF71" s="36">
        <f t="shared" si="146"/>
        <v>0</v>
      </c>
      <c r="CG71" s="36">
        <f t="shared" si="146"/>
        <v>0</v>
      </c>
      <c r="CH71" s="36">
        <f t="shared" si="146"/>
        <v>0</v>
      </c>
      <c r="CI71" s="36">
        <f t="shared" si="146"/>
        <v>0</v>
      </c>
      <c r="CJ71" s="36">
        <f t="shared" si="146"/>
        <v>0</v>
      </c>
      <c r="CK71" s="36">
        <f t="shared" si="146"/>
        <v>0</v>
      </c>
      <c r="CL71" s="36">
        <f t="shared" si="146"/>
        <v>0</v>
      </c>
      <c r="CM71" s="36">
        <f t="shared" si="146"/>
        <v>0</v>
      </c>
      <c r="CN71" s="36">
        <f t="shared" si="146"/>
        <v>0</v>
      </c>
      <c r="CO71" s="36">
        <f t="shared" si="146"/>
        <v>0</v>
      </c>
      <c r="CP71" s="36">
        <f t="shared" si="146"/>
        <v>0</v>
      </c>
      <c r="CQ71" s="36">
        <f t="shared" si="146"/>
        <v>0</v>
      </c>
      <c r="CR71" s="36">
        <f t="shared" si="146"/>
        <v>0</v>
      </c>
      <c r="CS71" s="36">
        <f t="shared" si="146"/>
        <v>0</v>
      </c>
      <c r="CT71" s="36">
        <f t="shared" si="146"/>
        <v>0</v>
      </c>
      <c r="CU71" s="36">
        <f t="shared" si="146"/>
        <v>0</v>
      </c>
      <c r="CV71" s="36">
        <f t="shared" si="146"/>
        <v>0</v>
      </c>
      <c r="CW71" s="36">
        <f t="shared" si="146"/>
        <v>0</v>
      </c>
      <c r="CX71" s="36">
        <f t="shared" si="146"/>
        <v>0</v>
      </c>
      <c r="CY71" s="36">
        <f t="shared" si="146"/>
        <v>0</v>
      </c>
      <c r="CZ71" s="36">
        <f t="shared" si="146"/>
        <v>0</v>
      </c>
      <c r="DA71" s="36">
        <f t="shared" si="146"/>
        <v>0</v>
      </c>
      <c r="DB71" s="36">
        <f t="shared" si="146"/>
        <v>0</v>
      </c>
      <c r="DC71" s="36">
        <f>DC70+DB69+DA68+CZ67+CY66+CX65</f>
        <v>0</v>
      </c>
      <c r="DD71" s="36">
        <f>DD70+DC69+DB68+DA67+CZ66+CY65</f>
        <v>0</v>
      </c>
      <c r="DE71" s="36">
        <f>DE70+DD69+DC68+DB67+DA66+CZ65</f>
        <v>0</v>
      </c>
      <c r="DF71" s="36">
        <f>DF70+DE69+DD68+DC67+DB66+DA65</f>
        <v>0</v>
      </c>
      <c r="DG71" s="36">
        <f>DG70+DF69+DE68+DD67+DC66+DB65</f>
        <v>0</v>
      </c>
    </row>
    <row r="72" spans="1:111" ht="12.75" customHeight="1" x14ac:dyDescent="0.2">
      <c r="B72" s="12"/>
      <c r="C72" s="12"/>
      <c r="D72" s="12"/>
      <c r="E72" s="12"/>
      <c r="F72" s="12"/>
      <c r="G72" s="18"/>
      <c r="H72" s="45">
        <f t="shared" ref="H72:H77" si="147">I72^2</f>
        <v>25</v>
      </c>
      <c r="I72" s="32">
        <v>5</v>
      </c>
      <c r="J72" s="34">
        <f>J65</f>
        <v>0.45</v>
      </c>
      <c r="K72" s="35">
        <f>K71*$J72</f>
        <v>8.789062500000004E-13</v>
      </c>
      <c r="L72" s="35">
        <f>L71*$J72</f>
        <v>7.9101562500000078E-12</v>
      </c>
      <c r="M72" s="35">
        <f>M71*$J72</f>
        <v>4.7460937500000031E-11</v>
      </c>
      <c r="N72" s="35">
        <f>N71*$J72</f>
        <v>2.2412109375000019E-10</v>
      </c>
      <c r="O72" s="35">
        <f>O71*$J72</f>
        <v>9.0175781250000075E-10</v>
      </c>
      <c r="P72" s="1">
        <f t="shared" ref="P72:AP72" si="148">P71*$J72</f>
        <v>3.2510742187500021E-9</v>
      </c>
      <c r="Q72" s="1">
        <f t="shared" si="148"/>
        <v>1.0662890625000008E-8</v>
      </c>
      <c r="R72" s="1">
        <f t="shared" si="148"/>
        <v>3.2384179687500024E-8</v>
      </c>
      <c r="S72" s="1">
        <f t="shared" si="148"/>
        <v>9.1923925781250055E-8</v>
      </c>
      <c r="T72" s="1">
        <f t="shared" si="148"/>
        <v>2.457799804687501E-7</v>
      </c>
      <c r="U72" s="1">
        <f t="shared" si="148"/>
        <v>6.2314628906250034E-7</v>
      </c>
      <c r="V72" s="1">
        <f t="shared" si="148"/>
        <v>1.5036178710937507E-6</v>
      </c>
      <c r="W72" s="1">
        <f t="shared" si="148"/>
        <v>3.4671744140625019E-6</v>
      </c>
      <c r="X72" s="1">
        <f t="shared" si="148"/>
        <v>7.6603456054687543E-6</v>
      </c>
      <c r="Y72" s="1">
        <f t="shared" si="148"/>
        <v>1.625559257812501E-5</v>
      </c>
      <c r="Z72" s="1">
        <f t="shared" si="148"/>
        <v>3.3200080664062507E-5</v>
      </c>
      <c r="AA72" s="1">
        <f t="shared" si="148"/>
        <v>6.5345911523437532E-5</v>
      </c>
      <c r="AB72" s="1">
        <f t="shared" si="148"/>
        <v>1.2413234179687506E-4</v>
      </c>
      <c r="AC72" s="1">
        <f t="shared" si="148"/>
        <v>2.2778886093750009E-4</v>
      </c>
      <c r="AD72" s="1">
        <f t="shared" si="148"/>
        <v>4.0414195371093776E-4</v>
      </c>
      <c r="AE72" s="1">
        <f t="shared" si="148"/>
        <v>6.9371227089843777E-4</v>
      </c>
      <c r="AF72" s="1">
        <f t="shared" si="148"/>
        <v>1.1524057734375007E-3</v>
      </c>
      <c r="AG72" s="1">
        <f t="shared" si="148"/>
        <v>1.8535380292968762E-3</v>
      </c>
      <c r="AH72" s="1">
        <f t="shared" si="148"/>
        <v>2.8866032490234388E-3</v>
      </c>
      <c r="AI72" s="1">
        <f t="shared" si="148"/>
        <v>4.3528898627929712E-3</v>
      </c>
      <c r="AJ72" s="1">
        <f t="shared" si="148"/>
        <v>6.3549318946289086E-3</v>
      </c>
      <c r="AK72" s="1">
        <f t="shared" si="148"/>
        <v>8.9785933470703152E-3</v>
      </c>
      <c r="AL72" s="1">
        <f t="shared" si="148"/>
        <v>1.2272467272363285E-2</v>
      </c>
      <c r="AM72" s="1">
        <f t="shared" si="148"/>
        <v>1.6216208701171884E-2</v>
      </c>
      <c r="AN72" s="1">
        <f t="shared" si="148"/>
        <v>2.0697813491308604E-2</v>
      </c>
      <c r="AO72" s="1">
        <f t="shared" si="148"/>
        <v>2.549170103554688E-2</v>
      </c>
      <c r="AP72" s="1">
        <f t="shared" si="148"/>
        <v>3.0252323854687506E-2</v>
      </c>
      <c r="AQ72" s="1">
        <f t="shared" ref="AQ72:BV72" si="149">AQ71*$J72</f>
        <v>3.4547485811132816E-2</v>
      </c>
      <c r="AR72" s="1">
        <f t="shared" si="149"/>
        <v>3.7880024419335953E-2</v>
      </c>
      <c r="AS72" s="1">
        <f t="shared" si="149"/>
        <v>3.9788467428515641E-2</v>
      </c>
      <c r="AT72" s="1">
        <f t="shared" si="149"/>
        <v>3.9917183183789076E-2</v>
      </c>
      <c r="AU72" s="1">
        <f t="shared" si="149"/>
        <v>3.8100956073046886E-2</v>
      </c>
      <c r="AV72" s="1">
        <f t="shared" si="149"/>
        <v>3.44634668841797E-2</v>
      </c>
      <c r="AW72" s="1">
        <f t="shared" si="149"/>
        <v>2.9334907603125009E-2</v>
      </c>
      <c r="AX72" s="1">
        <f t="shared" si="149"/>
        <v>2.3325054669140633E-2</v>
      </c>
      <c r="AY72" s="1">
        <f t="shared" si="149"/>
        <v>1.7137363395410162E-2</v>
      </c>
      <c r="AZ72" s="1">
        <f t="shared" si="149"/>
        <v>1.1447830783300786E-2</v>
      </c>
      <c r="BA72" s="1">
        <f t="shared" si="149"/>
        <v>6.8241383876953155E-3</v>
      </c>
      <c r="BB72" s="1">
        <f t="shared" si="149"/>
        <v>3.4428969237304701E-3</v>
      </c>
      <c r="BC72" s="1">
        <f t="shared" si="149"/>
        <v>1.3620251566406258E-3</v>
      </c>
      <c r="BD72" s="1">
        <f t="shared" si="149"/>
        <v>3.405062891601564E-4</v>
      </c>
      <c r="BE72" s="1">
        <f t="shared" si="149"/>
        <v>0</v>
      </c>
      <c r="BF72" s="1">
        <f t="shared" si="149"/>
        <v>0</v>
      </c>
      <c r="BG72" s="1">
        <f t="shared" si="149"/>
        <v>0</v>
      </c>
      <c r="BH72" s="1">
        <f t="shared" si="149"/>
        <v>0</v>
      </c>
      <c r="BI72" s="1">
        <f t="shared" si="149"/>
        <v>0</v>
      </c>
      <c r="BJ72" s="1">
        <f t="shared" si="149"/>
        <v>0</v>
      </c>
      <c r="BK72" s="1">
        <f t="shared" si="149"/>
        <v>0</v>
      </c>
      <c r="BL72" s="1">
        <f t="shared" si="149"/>
        <v>0</v>
      </c>
      <c r="BM72" s="1">
        <f t="shared" si="149"/>
        <v>0</v>
      </c>
      <c r="BN72" s="1">
        <f t="shared" si="149"/>
        <v>0</v>
      </c>
      <c r="BO72" s="1">
        <f t="shared" si="149"/>
        <v>0</v>
      </c>
      <c r="BP72" s="1">
        <f t="shared" si="149"/>
        <v>0</v>
      </c>
      <c r="BQ72" s="1">
        <f t="shared" si="149"/>
        <v>0</v>
      </c>
      <c r="BR72" s="1">
        <f t="shared" si="149"/>
        <v>0</v>
      </c>
      <c r="BS72" s="1">
        <f t="shared" si="149"/>
        <v>0</v>
      </c>
      <c r="BT72" s="1">
        <f t="shared" si="149"/>
        <v>0</v>
      </c>
      <c r="BU72" s="1">
        <f t="shared" si="149"/>
        <v>0</v>
      </c>
      <c r="BV72" s="1">
        <f t="shared" si="149"/>
        <v>0</v>
      </c>
      <c r="BW72" s="1">
        <f t="shared" ref="BW72:DB72" si="150">BW71*$J72</f>
        <v>0</v>
      </c>
      <c r="BX72" s="1">
        <f t="shared" si="150"/>
        <v>0</v>
      </c>
      <c r="BY72" s="1">
        <f t="shared" si="150"/>
        <v>0</v>
      </c>
      <c r="BZ72" s="1">
        <f t="shared" si="150"/>
        <v>0</v>
      </c>
      <c r="CA72" s="1">
        <f t="shared" si="150"/>
        <v>0</v>
      </c>
      <c r="CB72" s="1">
        <f t="shared" si="150"/>
        <v>0</v>
      </c>
      <c r="CC72" s="1">
        <f t="shared" si="150"/>
        <v>0</v>
      </c>
      <c r="CD72" s="1">
        <f t="shared" si="150"/>
        <v>0</v>
      </c>
      <c r="CE72" s="1">
        <f t="shared" si="150"/>
        <v>0</v>
      </c>
      <c r="CF72" s="1">
        <f t="shared" si="150"/>
        <v>0</v>
      </c>
      <c r="CG72" s="1">
        <f t="shared" si="150"/>
        <v>0</v>
      </c>
      <c r="CH72" s="1">
        <f t="shared" si="150"/>
        <v>0</v>
      </c>
      <c r="CI72" s="1">
        <f t="shared" si="150"/>
        <v>0</v>
      </c>
      <c r="CJ72" s="1">
        <f t="shared" si="150"/>
        <v>0</v>
      </c>
      <c r="CK72" s="1">
        <f t="shared" si="150"/>
        <v>0</v>
      </c>
      <c r="CL72" s="1">
        <f t="shared" si="150"/>
        <v>0</v>
      </c>
      <c r="CM72" s="1">
        <f t="shared" si="150"/>
        <v>0</v>
      </c>
      <c r="CN72" s="1">
        <f t="shared" si="150"/>
        <v>0</v>
      </c>
      <c r="CO72" s="1">
        <f t="shared" si="150"/>
        <v>0</v>
      </c>
      <c r="CP72" s="1">
        <f t="shared" si="150"/>
        <v>0</v>
      </c>
      <c r="CQ72" s="1">
        <f t="shared" si="150"/>
        <v>0</v>
      </c>
      <c r="CR72" s="1">
        <f t="shared" si="150"/>
        <v>0</v>
      </c>
      <c r="CS72" s="1">
        <f t="shared" si="150"/>
        <v>0</v>
      </c>
      <c r="CT72" s="1">
        <f t="shared" si="150"/>
        <v>0</v>
      </c>
      <c r="CU72" s="1">
        <f t="shared" si="150"/>
        <v>0</v>
      </c>
      <c r="CV72" s="1">
        <f t="shared" si="150"/>
        <v>0</v>
      </c>
      <c r="CW72" s="1">
        <f t="shared" si="150"/>
        <v>0</v>
      </c>
      <c r="CX72" s="1">
        <f t="shared" si="150"/>
        <v>0</v>
      </c>
      <c r="CY72" s="1">
        <f t="shared" si="150"/>
        <v>0</v>
      </c>
      <c r="CZ72" s="1">
        <f t="shared" si="150"/>
        <v>0</v>
      </c>
      <c r="DA72" s="1">
        <f t="shared" si="150"/>
        <v>0</v>
      </c>
      <c r="DB72" s="1">
        <f t="shared" si="150"/>
        <v>0</v>
      </c>
      <c r="DC72" s="1">
        <f>DC71*$J72</f>
        <v>0</v>
      </c>
      <c r="DD72" s="1">
        <f>DD71*$J72</f>
        <v>0</v>
      </c>
      <c r="DE72" s="1">
        <f>DE71*$J72</f>
        <v>0</v>
      </c>
      <c r="DF72" s="1">
        <f>DF71*$J72</f>
        <v>0</v>
      </c>
      <c r="DG72" s="1">
        <f>DG71*$J72</f>
        <v>0</v>
      </c>
    </row>
    <row r="73" spans="1:111" ht="12.75" customHeight="1" x14ac:dyDescent="0.2">
      <c r="G73" s="19"/>
      <c r="H73" s="46">
        <f t="shared" si="147"/>
        <v>16</v>
      </c>
      <c r="I73" s="32">
        <v>4</v>
      </c>
      <c r="J73" s="34">
        <f t="shared" si="28"/>
        <v>0.2</v>
      </c>
      <c r="K73" s="35">
        <f>K71*$J73</f>
        <v>3.9062500000000022E-13</v>
      </c>
      <c r="L73" s="35">
        <f>L71*$J73</f>
        <v>3.5156250000000032E-12</v>
      </c>
      <c r="M73" s="35">
        <f>M71*$J73</f>
        <v>2.1093750000000014E-11</v>
      </c>
      <c r="N73" s="35">
        <f>N71*$J73</f>
        <v>9.9609375000000091E-11</v>
      </c>
      <c r="O73" s="35">
        <f>O71*$J73</f>
        <v>4.0078125000000033E-10</v>
      </c>
      <c r="P73" s="1">
        <f t="shared" ref="P73:BV73" si="151">P71*$J73</f>
        <v>1.444921875000001E-9</v>
      </c>
      <c r="Q73" s="1">
        <f t="shared" si="151"/>
        <v>4.7390625000000037E-9</v>
      </c>
      <c r="R73" s="1">
        <f t="shared" si="151"/>
        <v>1.4392968750000011E-8</v>
      </c>
      <c r="S73" s="1">
        <f t="shared" si="151"/>
        <v>4.085507812500003E-8</v>
      </c>
      <c r="T73" s="1">
        <f t="shared" si="151"/>
        <v>1.0923554687500005E-7</v>
      </c>
      <c r="U73" s="1">
        <f t="shared" si="151"/>
        <v>2.7695390625000017E-7</v>
      </c>
      <c r="V73" s="1">
        <f t="shared" si="151"/>
        <v>6.6827460937500026E-7</v>
      </c>
      <c r="W73" s="1">
        <f t="shared" si="151"/>
        <v>1.5409664062500008E-6</v>
      </c>
      <c r="X73" s="1">
        <f t="shared" si="151"/>
        <v>3.4045980468750019E-6</v>
      </c>
      <c r="Y73" s="1">
        <f t="shared" si="151"/>
        <v>7.2247078125000048E-6</v>
      </c>
      <c r="Z73" s="1">
        <f t="shared" si="151"/>
        <v>1.4755591406250005E-5</v>
      </c>
      <c r="AA73" s="1">
        <f t="shared" si="151"/>
        <v>2.9042627343750011E-5</v>
      </c>
      <c r="AB73" s="1">
        <f t="shared" si="151"/>
        <v>5.5169929687500032E-5</v>
      </c>
      <c r="AC73" s="1">
        <f t="shared" si="151"/>
        <v>1.0123949375000004E-4</v>
      </c>
      <c r="AD73" s="1">
        <f t="shared" si="151"/>
        <v>1.796186460937501E-4</v>
      </c>
      <c r="AE73" s="1">
        <f t="shared" si="151"/>
        <v>3.0831656484375016E-4</v>
      </c>
      <c r="AF73" s="1">
        <f t="shared" si="151"/>
        <v>5.1218034375000024E-4</v>
      </c>
      <c r="AG73" s="1">
        <f t="shared" si="151"/>
        <v>8.2379467968750049E-4</v>
      </c>
      <c r="AH73" s="1">
        <f t="shared" si="151"/>
        <v>1.2829347773437505E-3</v>
      </c>
      <c r="AI73" s="1">
        <f t="shared" si="151"/>
        <v>1.934617716796876E-3</v>
      </c>
      <c r="AJ73" s="1">
        <f t="shared" si="151"/>
        <v>2.8244141753906264E-3</v>
      </c>
      <c r="AK73" s="1">
        <f t="shared" si="151"/>
        <v>3.9904859320312519E-3</v>
      </c>
      <c r="AL73" s="1">
        <f t="shared" si="151"/>
        <v>5.4544298988281267E-3</v>
      </c>
      <c r="AM73" s="1">
        <f t="shared" si="151"/>
        <v>7.2072038671875038E-3</v>
      </c>
      <c r="AN73" s="1">
        <f t="shared" si="151"/>
        <v>9.1990282183593789E-3</v>
      </c>
      <c r="AO73" s="1">
        <f t="shared" si="151"/>
        <v>1.1329644904687504E-2</v>
      </c>
      <c r="AP73" s="1">
        <f t="shared" si="151"/>
        <v>1.3445477268750004E-2</v>
      </c>
      <c r="AQ73" s="1">
        <f t="shared" si="151"/>
        <v>1.5354438138281253E-2</v>
      </c>
      <c r="AR73" s="1">
        <f t="shared" si="151"/>
        <v>1.6835566408593756E-2</v>
      </c>
      <c r="AS73" s="1">
        <f t="shared" si="151"/>
        <v>1.7683763301562506E-2</v>
      </c>
      <c r="AT73" s="1">
        <f t="shared" si="151"/>
        <v>1.7740970303906256E-2</v>
      </c>
      <c r="AU73" s="1">
        <f t="shared" si="151"/>
        <v>1.6933758254687504E-2</v>
      </c>
      <c r="AV73" s="1">
        <f t="shared" si="151"/>
        <v>1.5317096392968755E-2</v>
      </c>
      <c r="AW73" s="1">
        <f t="shared" si="151"/>
        <v>1.3037736712500005E-2</v>
      </c>
      <c r="AX73" s="1">
        <f t="shared" si="151"/>
        <v>1.0366690964062503E-2</v>
      </c>
      <c r="AY73" s="1">
        <f t="shared" si="151"/>
        <v>7.6166059535156278E-3</v>
      </c>
      <c r="AZ73" s="1">
        <f t="shared" si="151"/>
        <v>5.0879247925781279E-3</v>
      </c>
      <c r="BA73" s="1">
        <f t="shared" si="151"/>
        <v>3.0329503945312514E-3</v>
      </c>
      <c r="BB73" s="1">
        <f t="shared" si="151"/>
        <v>1.5301764105468756E-3</v>
      </c>
      <c r="BC73" s="1">
        <f t="shared" si="151"/>
        <v>6.0534451406250031E-4</v>
      </c>
      <c r="BD73" s="1">
        <f t="shared" si="151"/>
        <v>1.5133612851562508E-4</v>
      </c>
      <c r="BE73" s="1">
        <f t="shared" si="151"/>
        <v>0</v>
      </c>
      <c r="BF73" s="1">
        <f t="shared" si="151"/>
        <v>0</v>
      </c>
      <c r="BG73" s="1">
        <f t="shared" si="151"/>
        <v>0</v>
      </c>
      <c r="BH73" s="1">
        <f t="shared" si="151"/>
        <v>0</v>
      </c>
      <c r="BI73" s="1">
        <f t="shared" si="151"/>
        <v>0</v>
      </c>
      <c r="BJ73" s="1">
        <f t="shared" si="151"/>
        <v>0</v>
      </c>
      <c r="BK73" s="1">
        <f t="shared" si="151"/>
        <v>0</v>
      </c>
      <c r="BL73" s="1">
        <f t="shared" si="151"/>
        <v>0</v>
      </c>
      <c r="BM73" s="1">
        <f t="shared" si="151"/>
        <v>0</v>
      </c>
      <c r="BN73" s="1">
        <f t="shared" si="151"/>
        <v>0</v>
      </c>
      <c r="BO73" s="1">
        <f t="shared" si="151"/>
        <v>0</v>
      </c>
      <c r="BP73" s="1">
        <f t="shared" si="151"/>
        <v>0</v>
      </c>
      <c r="BQ73" s="1">
        <f t="shared" si="151"/>
        <v>0</v>
      </c>
      <c r="BR73" s="1">
        <f t="shared" si="151"/>
        <v>0</v>
      </c>
      <c r="BS73" s="1">
        <f t="shared" si="151"/>
        <v>0</v>
      </c>
      <c r="BT73" s="1">
        <f t="shared" si="151"/>
        <v>0</v>
      </c>
      <c r="BU73" s="1">
        <f t="shared" si="151"/>
        <v>0</v>
      </c>
      <c r="BV73" s="1">
        <f t="shared" si="151"/>
        <v>0</v>
      </c>
      <c r="BW73" s="1">
        <f t="shared" ref="BW73:DG73" si="152">BW71*$J73</f>
        <v>0</v>
      </c>
      <c r="BX73" s="1">
        <f t="shared" si="152"/>
        <v>0</v>
      </c>
      <c r="BY73" s="1">
        <f t="shared" si="152"/>
        <v>0</v>
      </c>
      <c r="BZ73" s="1">
        <f t="shared" si="152"/>
        <v>0</v>
      </c>
      <c r="CA73" s="1">
        <f t="shared" si="152"/>
        <v>0</v>
      </c>
      <c r="CB73" s="1">
        <f t="shared" si="152"/>
        <v>0</v>
      </c>
      <c r="CC73" s="1">
        <f t="shared" si="152"/>
        <v>0</v>
      </c>
      <c r="CD73" s="1">
        <f t="shared" si="152"/>
        <v>0</v>
      </c>
      <c r="CE73" s="1">
        <f t="shared" si="152"/>
        <v>0</v>
      </c>
      <c r="CF73" s="1">
        <f t="shared" si="152"/>
        <v>0</v>
      </c>
      <c r="CG73" s="1">
        <f t="shared" si="152"/>
        <v>0</v>
      </c>
      <c r="CH73" s="1">
        <f t="shared" si="152"/>
        <v>0</v>
      </c>
      <c r="CI73" s="1">
        <f t="shared" si="152"/>
        <v>0</v>
      </c>
      <c r="CJ73" s="1">
        <f t="shared" si="152"/>
        <v>0</v>
      </c>
      <c r="CK73" s="1">
        <f t="shared" si="152"/>
        <v>0</v>
      </c>
      <c r="CL73" s="1">
        <f t="shared" si="152"/>
        <v>0</v>
      </c>
      <c r="CM73" s="1">
        <f t="shared" si="152"/>
        <v>0</v>
      </c>
      <c r="CN73" s="1">
        <f t="shared" si="152"/>
        <v>0</v>
      </c>
      <c r="CO73" s="1">
        <f t="shared" si="152"/>
        <v>0</v>
      </c>
      <c r="CP73" s="1">
        <f t="shared" si="152"/>
        <v>0</v>
      </c>
      <c r="CQ73" s="1">
        <f t="shared" si="152"/>
        <v>0</v>
      </c>
      <c r="CR73" s="1">
        <f t="shared" si="152"/>
        <v>0</v>
      </c>
      <c r="CS73" s="1">
        <f t="shared" si="152"/>
        <v>0</v>
      </c>
      <c r="CT73" s="1">
        <f t="shared" si="152"/>
        <v>0</v>
      </c>
      <c r="CU73" s="1">
        <f t="shared" si="152"/>
        <v>0</v>
      </c>
      <c r="CV73" s="1">
        <f t="shared" si="152"/>
        <v>0</v>
      </c>
      <c r="CW73" s="1">
        <f t="shared" si="152"/>
        <v>0</v>
      </c>
      <c r="CX73" s="1">
        <f t="shared" si="152"/>
        <v>0</v>
      </c>
      <c r="CY73" s="1">
        <f t="shared" si="152"/>
        <v>0</v>
      </c>
      <c r="CZ73" s="1">
        <f t="shared" si="152"/>
        <v>0</v>
      </c>
      <c r="DA73" s="1">
        <f t="shared" si="152"/>
        <v>0</v>
      </c>
      <c r="DB73" s="1">
        <f t="shared" si="152"/>
        <v>0</v>
      </c>
      <c r="DC73" s="1">
        <f t="shared" si="152"/>
        <v>0</v>
      </c>
      <c r="DD73" s="1">
        <f t="shared" si="152"/>
        <v>0</v>
      </c>
      <c r="DE73" s="1">
        <f t="shared" si="152"/>
        <v>0</v>
      </c>
      <c r="DF73" s="1">
        <f t="shared" si="152"/>
        <v>0</v>
      </c>
      <c r="DG73" s="1">
        <f t="shared" si="152"/>
        <v>0</v>
      </c>
    </row>
    <row r="74" spans="1:111" ht="12.75" customHeight="1" x14ac:dyDescent="0.2">
      <c r="G74" s="19"/>
      <c r="H74" s="46">
        <f t="shared" si="147"/>
        <v>9</v>
      </c>
      <c r="I74" s="32">
        <v>3</v>
      </c>
      <c r="J74" s="34">
        <f t="shared" si="28"/>
        <v>0.15</v>
      </c>
      <c r="K74" s="35">
        <f>K71*$J74</f>
        <v>2.9296875000000015E-13</v>
      </c>
      <c r="L74" s="35">
        <f>L71*$J74</f>
        <v>2.6367187500000022E-12</v>
      </c>
      <c r="M74" s="35">
        <f>M71*$J74</f>
        <v>1.5820312500000009E-11</v>
      </c>
      <c r="N74" s="35">
        <f>N71*$J74</f>
        <v>7.4707031250000055E-11</v>
      </c>
      <c r="O74" s="35">
        <f>O71*$J74</f>
        <v>3.0058593750000025E-10</v>
      </c>
      <c r="P74" s="1">
        <f t="shared" ref="P74:BV74" si="153">P71*$J74</f>
        <v>1.0836914062500006E-9</v>
      </c>
      <c r="Q74" s="1">
        <f t="shared" si="153"/>
        <v>3.5542968750000023E-9</v>
      </c>
      <c r="R74" s="1">
        <f t="shared" si="153"/>
        <v>1.0794726562500007E-8</v>
      </c>
      <c r="S74" s="1">
        <f t="shared" si="153"/>
        <v>3.064130859375002E-8</v>
      </c>
      <c r="T74" s="1">
        <f t="shared" si="153"/>
        <v>8.1926660156250024E-8</v>
      </c>
      <c r="U74" s="1">
        <f t="shared" si="153"/>
        <v>2.0771542968750009E-7</v>
      </c>
      <c r="V74" s="1">
        <f t="shared" si="153"/>
        <v>5.0120595703125019E-7</v>
      </c>
      <c r="W74" s="1">
        <f t="shared" si="153"/>
        <v>1.1557248046875004E-6</v>
      </c>
      <c r="X74" s="1">
        <f t="shared" si="153"/>
        <v>2.5534485351562513E-6</v>
      </c>
      <c r="Y74" s="1">
        <f t="shared" si="153"/>
        <v>5.4185308593750028E-6</v>
      </c>
      <c r="Z74" s="1">
        <f t="shared" si="153"/>
        <v>1.1066693554687502E-5</v>
      </c>
      <c r="AA74" s="1">
        <f t="shared" si="153"/>
        <v>2.1781970507812509E-5</v>
      </c>
      <c r="AB74" s="1">
        <f t="shared" si="153"/>
        <v>4.1377447265625022E-5</v>
      </c>
      <c r="AC74" s="1">
        <f t="shared" si="153"/>
        <v>7.5929620312500026E-5</v>
      </c>
      <c r="AD74" s="1">
        <f t="shared" si="153"/>
        <v>1.3471398457031258E-4</v>
      </c>
      <c r="AE74" s="1">
        <f t="shared" si="153"/>
        <v>2.3123742363281258E-4</v>
      </c>
      <c r="AF74" s="1">
        <f t="shared" si="153"/>
        <v>3.8413525781250021E-4</v>
      </c>
      <c r="AG74" s="1">
        <f t="shared" si="153"/>
        <v>6.1784600976562529E-4</v>
      </c>
      <c r="AH74" s="1">
        <f t="shared" si="153"/>
        <v>9.6220108300781285E-4</v>
      </c>
      <c r="AI74" s="1">
        <f t="shared" si="153"/>
        <v>1.4509632875976568E-3</v>
      </c>
      <c r="AJ74" s="1">
        <f t="shared" si="153"/>
        <v>2.1183106315429694E-3</v>
      </c>
      <c r="AK74" s="1">
        <f t="shared" si="153"/>
        <v>2.9928644490234383E-3</v>
      </c>
      <c r="AL74" s="1">
        <f t="shared" si="153"/>
        <v>4.090822424121095E-3</v>
      </c>
      <c r="AM74" s="1">
        <f t="shared" si="153"/>
        <v>5.4054029003906276E-3</v>
      </c>
      <c r="AN74" s="1">
        <f t="shared" si="153"/>
        <v>6.8992711637695337E-3</v>
      </c>
      <c r="AO74" s="1">
        <f t="shared" si="153"/>
        <v>8.4972336785156272E-3</v>
      </c>
      <c r="AP74" s="1">
        <f t="shared" si="153"/>
        <v>1.0084107951562503E-2</v>
      </c>
      <c r="AQ74" s="1">
        <f t="shared" si="153"/>
        <v>1.1515828603710938E-2</v>
      </c>
      <c r="AR74" s="1">
        <f t="shared" si="153"/>
        <v>1.2626674806445316E-2</v>
      </c>
      <c r="AS74" s="1">
        <f t="shared" si="153"/>
        <v>1.3262822476171878E-2</v>
      </c>
      <c r="AT74" s="1">
        <f t="shared" si="153"/>
        <v>1.3305727727929692E-2</v>
      </c>
      <c r="AU74" s="1">
        <f t="shared" si="153"/>
        <v>1.2700318691015627E-2</v>
      </c>
      <c r="AV74" s="1">
        <f t="shared" si="153"/>
        <v>1.1487822294726566E-2</v>
      </c>
      <c r="AW74" s="1">
        <f t="shared" si="153"/>
        <v>9.7783025343750017E-3</v>
      </c>
      <c r="AX74" s="1">
        <f t="shared" si="153"/>
        <v>7.7750182230468768E-3</v>
      </c>
      <c r="AY74" s="1">
        <f t="shared" si="153"/>
        <v>5.7124544651367204E-3</v>
      </c>
      <c r="AZ74" s="1">
        <f t="shared" si="153"/>
        <v>3.8159435944335953E-3</v>
      </c>
      <c r="BA74" s="1">
        <f t="shared" si="153"/>
        <v>2.2747127958984382E-3</v>
      </c>
      <c r="BB74" s="1">
        <f t="shared" si="153"/>
        <v>1.1476323079101566E-3</v>
      </c>
      <c r="BC74" s="1">
        <f t="shared" si="153"/>
        <v>4.5400838554687524E-4</v>
      </c>
      <c r="BD74" s="1">
        <f t="shared" si="153"/>
        <v>1.1350209638671878E-4</v>
      </c>
      <c r="BE74" s="1">
        <f t="shared" si="153"/>
        <v>0</v>
      </c>
      <c r="BF74" s="1">
        <f t="shared" si="153"/>
        <v>0</v>
      </c>
      <c r="BG74" s="1">
        <f t="shared" si="153"/>
        <v>0</v>
      </c>
      <c r="BH74" s="1">
        <f t="shared" si="153"/>
        <v>0</v>
      </c>
      <c r="BI74" s="1">
        <f t="shared" si="153"/>
        <v>0</v>
      </c>
      <c r="BJ74" s="1">
        <f t="shared" si="153"/>
        <v>0</v>
      </c>
      <c r="BK74" s="1">
        <f t="shared" si="153"/>
        <v>0</v>
      </c>
      <c r="BL74" s="1">
        <f t="shared" si="153"/>
        <v>0</v>
      </c>
      <c r="BM74" s="1">
        <f t="shared" si="153"/>
        <v>0</v>
      </c>
      <c r="BN74" s="1">
        <f t="shared" si="153"/>
        <v>0</v>
      </c>
      <c r="BO74" s="1">
        <f t="shared" si="153"/>
        <v>0</v>
      </c>
      <c r="BP74" s="1">
        <f t="shared" si="153"/>
        <v>0</v>
      </c>
      <c r="BQ74" s="1">
        <f t="shared" si="153"/>
        <v>0</v>
      </c>
      <c r="BR74" s="1">
        <f t="shared" si="153"/>
        <v>0</v>
      </c>
      <c r="BS74" s="1">
        <f t="shared" si="153"/>
        <v>0</v>
      </c>
      <c r="BT74" s="1">
        <f t="shared" si="153"/>
        <v>0</v>
      </c>
      <c r="BU74" s="1">
        <f t="shared" si="153"/>
        <v>0</v>
      </c>
      <c r="BV74" s="1">
        <f t="shared" si="153"/>
        <v>0</v>
      </c>
      <c r="BW74" s="1">
        <f t="shared" ref="BW74:DG74" si="154">BW71*$J74</f>
        <v>0</v>
      </c>
      <c r="BX74" s="1">
        <f t="shared" si="154"/>
        <v>0</v>
      </c>
      <c r="BY74" s="1">
        <f t="shared" si="154"/>
        <v>0</v>
      </c>
      <c r="BZ74" s="1">
        <f t="shared" si="154"/>
        <v>0</v>
      </c>
      <c r="CA74" s="1">
        <f t="shared" si="154"/>
        <v>0</v>
      </c>
      <c r="CB74" s="1">
        <f t="shared" si="154"/>
        <v>0</v>
      </c>
      <c r="CC74" s="1">
        <f t="shared" si="154"/>
        <v>0</v>
      </c>
      <c r="CD74" s="1">
        <f t="shared" si="154"/>
        <v>0</v>
      </c>
      <c r="CE74" s="1">
        <f t="shared" si="154"/>
        <v>0</v>
      </c>
      <c r="CF74" s="1">
        <f t="shared" si="154"/>
        <v>0</v>
      </c>
      <c r="CG74" s="1">
        <f t="shared" si="154"/>
        <v>0</v>
      </c>
      <c r="CH74" s="1">
        <f t="shared" si="154"/>
        <v>0</v>
      </c>
      <c r="CI74" s="1">
        <f t="shared" si="154"/>
        <v>0</v>
      </c>
      <c r="CJ74" s="1">
        <f t="shared" si="154"/>
        <v>0</v>
      </c>
      <c r="CK74" s="1">
        <f t="shared" si="154"/>
        <v>0</v>
      </c>
      <c r="CL74" s="1">
        <f t="shared" si="154"/>
        <v>0</v>
      </c>
      <c r="CM74" s="1">
        <f t="shared" si="154"/>
        <v>0</v>
      </c>
      <c r="CN74" s="1">
        <f t="shared" si="154"/>
        <v>0</v>
      </c>
      <c r="CO74" s="1">
        <f t="shared" si="154"/>
        <v>0</v>
      </c>
      <c r="CP74" s="1">
        <f t="shared" si="154"/>
        <v>0</v>
      </c>
      <c r="CQ74" s="1">
        <f t="shared" si="154"/>
        <v>0</v>
      </c>
      <c r="CR74" s="1">
        <f t="shared" si="154"/>
        <v>0</v>
      </c>
      <c r="CS74" s="1">
        <f t="shared" si="154"/>
        <v>0</v>
      </c>
      <c r="CT74" s="1">
        <f t="shared" si="154"/>
        <v>0</v>
      </c>
      <c r="CU74" s="1">
        <f t="shared" si="154"/>
        <v>0</v>
      </c>
      <c r="CV74" s="1">
        <f t="shared" si="154"/>
        <v>0</v>
      </c>
      <c r="CW74" s="1">
        <f t="shared" si="154"/>
        <v>0</v>
      </c>
      <c r="CX74" s="1">
        <f t="shared" si="154"/>
        <v>0</v>
      </c>
      <c r="CY74" s="1">
        <f t="shared" si="154"/>
        <v>0</v>
      </c>
      <c r="CZ74" s="1">
        <f t="shared" si="154"/>
        <v>0</v>
      </c>
      <c r="DA74" s="1">
        <f t="shared" si="154"/>
        <v>0</v>
      </c>
      <c r="DB74" s="1">
        <f t="shared" si="154"/>
        <v>0</v>
      </c>
      <c r="DC74" s="1">
        <f t="shared" si="154"/>
        <v>0</v>
      </c>
      <c r="DD74" s="1">
        <f t="shared" si="154"/>
        <v>0</v>
      </c>
      <c r="DE74" s="1">
        <f t="shared" si="154"/>
        <v>0</v>
      </c>
      <c r="DF74" s="1">
        <f t="shared" si="154"/>
        <v>0</v>
      </c>
      <c r="DG74" s="1">
        <f t="shared" si="154"/>
        <v>0</v>
      </c>
    </row>
    <row r="75" spans="1:111" ht="12.75" customHeight="1" x14ac:dyDescent="0.2">
      <c r="G75" s="19"/>
      <c r="H75" s="46">
        <f t="shared" si="147"/>
        <v>4</v>
      </c>
      <c r="I75" s="32">
        <v>2</v>
      </c>
      <c r="J75" s="34">
        <f t="shared" si="28"/>
        <v>0.1</v>
      </c>
      <c r="K75" s="35">
        <f>K71*$J75</f>
        <v>1.9531250000000011E-13</v>
      </c>
      <c r="L75" s="35">
        <f>L71*$J75</f>
        <v>1.7578125000000016E-12</v>
      </c>
      <c r="M75" s="35">
        <f>M71*$J75</f>
        <v>1.0546875000000007E-11</v>
      </c>
      <c r="N75" s="35">
        <f>N71*$J75</f>
        <v>4.9804687500000045E-11</v>
      </c>
      <c r="O75" s="35">
        <f>O71*$J75</f>
        <v>2.0039062500000017E-10</v>
      </c>
      <c r="P75" s="1">
        <f t="shared" ref="P75:BV75" si="155">P71*$J75</f>
        <v>7.2246093750000051E-10</v>
      </c>
      <c r="Q75" s="1">
        <f t="shared" si="155"/>
        <v>2.3695312500000018E-9</v>
      </c>
      <c r="R75" s="1">
        <f t="shared" si="155"/>
        <v>7.1964843750000055E-9</v>
      </c>
      <c r="S75" s="1">
        <f t="shared" si="155"/>
        <v>2.0427539062500015E-8</v>
      </c>
      <c r="T75" s="1">
        <f t="shared" si="155"/>
        <v>5.4617773437500025E-8</v>
      </c>
      <c r="U75" s="1">
        <f t="shared" si="155"/>
        <v>1.3847695312500008E-7</v>
      </c>
      <c r="V75" s="1">
        <f t="shared" si="155"/>
        <v>3.3413730468750013E-7</v>
      </c>
      <c r="W75" s="1">
        <f t="shared" si="155"/>
        <v>7.7048320312500038E-7</v>
      </c>
      <c r="X75" s="1">
        <f t="shared" si="155"/>
        <v>1.7022990234375009E-6</v>
      </c>
      <c r="Y75" s="1">
        <f t="shared" si="155"/>
        <v>3.6123539062500024E-6</v>
      </c>
      <c r="Z75" s="1">
        <f t="shared" si="155"/>
        <v>7.3777957031250027E-6</v>
      </c>
      <c r="AA75" s="1">
        <f t="shared" si="155"/>
        <v>1.4521313671875006E-5</v>
      </c>
      <c r="AB75" s="1">
        <f t="shared" si="155"/>
        <v>2.7584964843750016E-5</v>
      </c>
      <c r="AC75" s="1">
        <f t="shared" si="155"/>
        <v>5.0619746875000022E-5</v>
      </c>
      <c r="AD75" s="1">
        <f t="shared" si="155"/>
        <v>8.9809323046875051E-5</v>
      </c>
      <c r="AE75" s="1">
        <f t="shared" si="155"/>
        <v>1.5415828242187508E-4</v>
      </c>
      <c r="AF75" s="1">
        <f t="shared" si="155"/>
        <v>2.5609017187500012E-4</v>
      </c>
      <c r="AG75" s="1">
        <f t="shared" si="155"/>
        <v>4.1189733984375024E-4</v>
      </c>
      <c r="AH75" s="1">
        <f t="shared" si="155"/>
        <v>6.4146738867187523E-4</v>
      </c>
      <c r="AI75" s="1">
        <f t="shared" si="155"/>
        <v>9.67308858398438E-4</v>
      </c>
      <c r="AJ75" s="1">
        <f t="shared" si="155"/>
        <v>1.4122070876953132E-3</v>
      </c>
      <c r="AK75" s="1">
        <f t="shared" si="155"/>
        <v>1.9952429660156259E-3</v>
      </c>
      <c r="AL75" s="1">
        <f t="shared" si="155"/>
        <v>2.7272149494140634E-3</v>
      </c>
      <c r="AM75" s="1">
        <f t="shared" si="155"/>
        <v>3.6036019335937519E-3</v>
      </c>
      <c r="AN75" s="1">
        <f t="shared" si="155"/>
        <v>4.5995141091796895E-3</v>
      </c>
      <c r="AO75" s="1">
        <f t="shared" si="155"/>
        <v>5.6648224523437518E-3</v>
      </c>
      <c r="AP75" s="1">
        <f t="shared" si="155"/>
        <v>6.722738634375002E-3</v>
      </c>
      <c r="AQ75" s="1">
        <f t="shared" si="155"/>
        <v>7.6772190691406263E-3</v>
      </c>
      <c r="AR75" s="1">
        <f t="shared" si="155"/>
        <v>8.4177832042968779E-3</v>
      </c>
      <c r="AS75" s="1">
        <f t="shared" si="155"/>
        <v>8.8418816507812529E-3</v>
      </c>
      <c r="AT75" s="1">
        <f t="shared" si="155"/>
        <v>8.870485151953128E-3</v>
      </c>
      <c r="AU75" s="1">
        <f t="shared" si="155"/>
        <v>8.4668791273437519E-3</v>
      </c>
      <c r="AV75" s="1">
        <f t="shared" si="155"/>
        <v>7.6585481964843776E-3</v>
      </c>
      <c r="AW75" s="1">
        <f t="shared" si="155"/>
        <v>6.5188683562500023E-3</v>
      </c>
      <c r="AX75" s="1">
        <f t="shared" si="155"/>
        <v>5.1833454820312515E-3</v>
      </c>
      <c r="AY75" s="1">
        <f t="shared" si="155"/>
        <v>3.8083029767578139E-3</v>
      </c>
      <c r="AZ75" s="1">
        <f t="shared" si="155"/>
        <v>2.5439623962890639E-3</v>
      </c>
      <c r="BA75" s="1">
        <f t="shared" si="155"/>
        <v>1.5164751972656257E-3</v>
      </c>
      <c r="BB75" s="1">
        <f t="shared" si="155"/>
        <v>7.6508820527343782E-4</v>
      </c>
      <c r="BC75" s="1">
        <f t="shared" si="155"/>
        <v>3.0267225703125016E-4</v>
      </c>
      <c r="BD75" s="1">
        <f t="shared" si="155"/>
        <v>7.5668064257812539E-5</v>
      </c>
      <c r="BE75" s="1">
        <f t="shared" si="155"/>
        <v>0</v>
      </c>
      <c r="BF75" s="1">
        <f t="shared" si="155"/>
        <v>0</v>
      </c>
      <c r="BG75" s="1">
        <f t="shared" si="155"/>
        <v>0</v>
      </c>
      <c r="BH75" s="1">
        <f t="shared" si="155"/>
        <v>0</v>
      </c>
      <c r="BI75" s="1">
        <f t="shared" si="155"/>
        <v>0</v>
      </c>
      <c r="BJ75" s="1">
        <f t="shared" si="155"/>
        <v>0</v>
      </c>
      <c r="BK75" s="1">
        <f t="shared" si="155"/>
        <v>0</v>
      </c>
      <c r="BL75" s="1">
        <f t="shared" si="155"/>
        <v>0</v>
      </c>
      <c r="BM75" s="1">
        <f t="shared" si="155"/>
        <v>0</v>
      </c>
      <c r="BN75" s="1">
        <f t="shared" si="155"/>
        <v>0</v>
      </c>
      <c r="BO75" s="1">
        <f t="shared" si="155"/>
        <v>0</v>
      </c>
      <c r="BP75" s="1">
        <f t="shared" si="155"/>
        <v>0</v>
      </c>
      <c r="BQ75" s="1">
        <f t="shared" si="155"/>
        <v>0</v>
      </c>
      <c r="BR75" s="1">
        <f t="shared" si="155"/>
        <v>0</v>
      </c>
      <c r="BS75" s="1">
        <f t="shared" si="155"/>
        <v>0</v>
      </c>
      <c r="BT75" s="1">
        <f t="shared" si="155"/>
        <v>0</v>
      </c>
      <c r="BU75" s="1">
        <f t="shared" si="155"/>
        <v>0</v>
      </c>
      <c r="BV75" s="1">
        <f t="shared" si="155"/>
        <v>0</v>
      </c>
      <c r="BW75" s="1">
        <f t="shared" ref="BW75:DG75" si="156">BW71*$J75</f>
        <v>0</v>
      </c>
      <c r="BX75" s="1">
        <f t="shared" si="156"/>
        <v>0</v>
      </c>
      <c r="BY75" s="1">
        <f t="shared" si="156"/>
        <v>0</v>
      </c>
      <c r="BZ75" s="1">
        <f t="shared" si="156"/>
        <v>0</v>
      </c>
      <c r="CA75" s="1">
        <f t="shared" si="156"/>
        <v>0</v>
      </c>
      <c r="CB75" s="1">
        <f t="shared" si="156"/>
        <v>0</v>
      </c>
      <c r="CC75" s="1">
        <f t="shared" si="156"/>
        <v>0</v>
      </c>
      <c r="CD75" s="1">
        <f t="shared" si="156"/>
        <v>0</v>
      </c>
      <c r="CE75" s="1">
        <f t="shared" si="156"/>
        <v>0</v>
      </c>
      <c r="CF75" s="1">
        <f t="shared" si="156"/>
        <v>0</v>
      </c>
      <c r="CG75" s="1">
        <f t="shared" si="156"/>
        <v>0</v>
      </c>
      <c r="CH75" s="1">
        <f t="shared" si="156"/>
        <v>0</v>
      </c>
      <c r="CI75" s="1">
        <f t="shared" si="156"/>
        <v>0</v>
      </c>
      <c r="CJ75" s="1">
        <f t="shared" si="156"/>
        <v>0</v>
      </c>
      <c r="CK75" s="1">
        <f t="shared" si="156"/>
        <v>0</v>
      </c>
      <c r="CL75" s="1">
        <f t="shared" si="156"/>
        <v>0</v>
      </c>
      <c r="CM75" s="1">
        <f t="shared" si="156"/>
        <v>0</v>
      </c>
      <c r="CN75" s="1">
        <f t="shared" si="156"/>
        <v>0</v>
      </c>
      <c r="CO75" s="1">
        <f t="shared" si="156"/>
        <v>0</v>
      </c>
      <c r="CP75" s="1">
        <f t="shared" si="156"/>
        <v>0</v>
      </c>
      <c r="CQ75" s="1">
        <f t="shared" si="156"/>
        <v>0</v>
      </c>
      <c r="CR75" s="1">
        <f t="shared" si="156"/>
        <v>0</v>
      </c>
      <c r="CS75" s="1">
        <f t="shared" si="156"/>
        <v>0</v>
      </c>
      <c r="CT75" s="1">
        <f t="shared" si="156"/>
        <v>0</v>
      </c>
      <c r="CU75" s="1">
        <f t="shared" si="156"/>
        <v>0</v>
      </c>
      <c r="CV75" s="1">
        <f t="shared" si="156"/>
        <v>0</v>
      </c>
      <c r="CW75" s="1">
        <f t="shared" si="156"/>
        <v>0</v>
      </c>
      <c r="CX75" s="1">
        <f t="shared" si="156"/>
        <v>0</v>
      </c>
      <c r="CY75" s="1">
        <f t="shared" si="156"/>
        <v>0</v>
      </c>
      <c r="CZ75" s="1">
        <f t="shared" si="156"/>
        <v>0</v>
      </c>
      <c r="DA75" s="1">
        <f t="shared" si="156"/>
        <v>0</v>
      </c>
      <c r="DB75" s="1">
        <f t="shared" si="156"/>
        <v>0</v>
      </c>
      <c r="DC75" s="1">
        <f t="shared" si="156"/>
        <v>0</v>
      </c>
      <c r="DD75" s="1">
        <f t="shared" si="156"/>
        <v>0</v>
      </c>
      <c r="DE75" s="1">
        <f t="shared" si="156"/>
        <v>0</v>
      </c>
      <c r="DF75" s="1">
        <f t="shared" si="156"/>
        <v>0</v>
      </c>
      <c r="DG75" s="1">
        <f t="shared" si="156"/>
        <v>0</v>
      </c>
    </row>
    <row r="76" spans="1:111" ht="12.75" customHeight="1" x14ac:dyDescent="0.2">
      <c r="G76" s="19"/>
      <c r="H76" s="46">
        <f t="shared" si="147"/>
        <v>1</v>
      </c>
      <c r="I76" s="32">
        <v>1</v>
      </c>
      <c r="J76" s="34">
        <f t="shared" si="28"/>
        <v>0.05</v>
      </c>
      <c r="K76" s="35">
        <f>K71*$J76</f>
        <v>9.7656250000000054E-14</v>
      </c>
      <c r="L76" s="35">
        <f>L71*$J76</f>
        <v>8.789062500000008E-13</v>
      </c>
      <c r="M76" s="35">
        <f>M71*$J76</f>
        <v>5.2734375000000036E-12</v>
      </c>
      <c r="N76" s="35">
        <f>N71*$J76</f>
        <v>2.4902343750000023E-11</v>
      </c>
      <c r="O76" s="35">
        <f>O71*$J76</f>
        <v>1.0019531250000008E-10</v>
      </c>
      <c r="P76" s="1">
        <f t="shared" ref="P76:BV76" si="157">P71*$J76</f>
        <v>3.6123046875000026E-10</v>
      </c>
      <c r="Q76" s="1">
        <f t="shared" si="157"/>
        <v>1.1847656250000009E-9</v>
      </c>
      <c r="R76" s="1">
        <f t="shared" si="157"/>
        <v>3.5982421875000027E-9</v>
      </c>
      <c r="S76" s="1">
        <f t="shared" si="157"/>
        <v>1.0213769531250007E-8</v>
      </c>
      <c r="T76" s="1">
        <f t="shared" si="157"/>
        <v>2.7308886718750012E-8</v>
      </c>
      <c r="U76" s="1">
        <f t="shared" si="157"/>
        <v>6.9238476562500042E-8</v>
      </c>
      <c r="V76" s="1">
        <f t="shared" si="157"/>
        <v>1.6706865234375006E-7</v>
      </c>
      <c r="W76" s="1">
        <f t="shared" si="157"/>
        <v>3.8524160156250019E-7</v>
      </c>
      <c r="X76" s="1">
        <f t="shared" si="157"/>
        <v>8.5114951171875046E-7</v>
      </c>
      <c r="Y76" s="1">
        <f t="shared" si="157"/>
        <v>1.8061769531250012E-6</v>
      </c>
      <c r="Z76" s="1">
        <f t="shared" si="157"/>
        <v>3.6888978515625013E-6</v>
      </c>
      <c r="AA76" s="1">
        <f t="shared" si="157"/>
        <v>7.2606568359375029E-6</v>
      </c>
      <c r="AB76" s="1">
        <f t="shared" si="157"/>
        <v>1.3792482421875008E-5</v>
      </c>
      <c r="AC76" s="1">
        <f t="shared" si="157"/>
        <v>2.5309873437500011E-5</v>
      </c>
      <c r="AD76" s="1">
        <f t="shared" si="157"/>
        <v>4.4904661523437526E-5</v>
      </c>
      <c r="AE76" s="1">
        <f t="shared" si="157"/>
        <v>7.7079141210937541E-5</v>
      </c>
      <c r="AF76" s="1">
        <f t="shared" si="157"/>
        <v>1.2804508593750006E-4</v>
      </c>
      <c r="AG76" s="1">
        <f t="shared" si="157"/>
        <v>2.0594866992187512E-4</v>
      </c>
      <c r="AH76" s="1">
        <f t="shared" si="157"/>
        <v>3.2073369433593762E-4</v>
      </c>
      <c r="AI76" s="1">
        <f t="shared" si="157"/>
        <v>4.83654429199219E-4</v>
      </c>
      <c r="AJ76" s="1">
        <f t="shared" si="157"/>
        <v>7.061035438476566E-4</v>
      </c>
      <c r="AK76" s="1">
        <f t="shared" si="157"/>
        <v>9.9762148300781297E-4</v>
      </c>
      <c r="AL76" s="1">
        <f t="shared" si="157"/>
        <v>1.3636074747070317E-3</v>
      </c>
      <c r="AM76" s="1">
        <f t="shared" si="157"/>
        <v>1.8018009667968759E-3</v>
      </c>
      <c r="AN76" s="1">
        <f t="shared" si="157"/>
        <v>2.2997570545898447E-3</v>
      </c>
      <c r="AO76" s="1">
        <f t="shared" si="157"/>
        <v>2.8324112261718759E-3</v>
      </c>
      <c r="AP76" s="1">
        <f t="shared" si="157"/>
        <v>3.361369317187501E-3</v>
      </c>
      <c r="AQ76" s="1">
        <f t="shared" si="157"/>
        <v>3.8386095345703131E-3</v>
      </c>
      <c r="AR76" s="1">
        <f t="shared" si="157"/>
        <v>4.2088916021484389E-3</v>
      </c>
      <c r="AS76" s="1">
        <f t="shared" si="157"/>
        <v>4.4209408253906264E-3</v>
      </c>
      <c r="AT76" s="1">
        <f t="shared" si="157"/>
        <v>4.435242575976564E-3</v>
      </c>
      <c r="AU76" s="1">
        <f t="shared" si="157"/>
        <v>4.233439563671876E-3</v>
      </c>
      <c r="AV76" s="1">
        <f t="shared" si="157"/>
        <v>3.8292740982421888E-3</v>
      </c>
      <c r="AW76" s="1">
        <f t="shared" si="157"/>
        <v>3.2594341781250011E-3</v>
      </c>
      <c r="AX76" s="1">
        <f t="shared" si="157"/>
        <v>2.5916727410156258E-3</v>
      </c>
      <c r="AY76" s="1">
        <f t="shared" si="157"/>
        <v>1.904151488378907E-3</v>
      </c>
      <c r="AZ76" s="1">
        <f t="shared" si="157"/>
        <v>1.271981198144532E-3</v>
      </c>
      <c r="BA76" s="1">
        <f t="shared" si="157"/>
        <v>7.5823759863281285E-4</v>
      </c>
      <c r="BB76" s="1">
        <f t="shared" si="157"/>
        <v>3.8254410263671891E-4</v>
      </c>
      <c r="BC76" s="1">
        <f t="shared" si="157"/>
        <v>1.5133612851562508E-4</v>
      </c>
      <c r="BD76" s="1">
        <f t="shared" si="157"/>
        <v>3.783403212890627E-5</v>
      </c>
      <c r="BE76" s="1">
        <f t="shared" si="157"/>
        <v>0</v>
      </c>
      <c r="BF76" s="1">
        <f t="shared" si="157"/>
        <v>0</v>
      </c>
      <c r="BG76" s="1">
        <f t="shared" si="157"/>
        <v>0</v>
      </c>
      <c r="BH76" s="1">
        <f t="shared" si="157"/>
        <v>0</v>
      </c>
      <c r="BI76" s="1">
        <f t="shared" si="157"/>
        <v>0</v>
      </c>
      <c r="BJ76" s="1">
        <f t="shared" si="157"/>
        <v>0</v>
      </c>
      <c r="BK76" s="1">
        <f t="shared" si="157"/>
        <v>0</v>
      </c>
      <c r="BL76" s="1">
        <f t="shared" si="157"/>
        <v>0</v>
      </c>
      <c r="BM76" s="1">
        <f t="shared" si="157"/>
        <v>0</v>
      </c>
      <c r="BN76" s="1">
        <f t="shared" si="157"/>
        <v>0</v>
      </c>
      <c r="BO76" s="1">
        <f t="shared" si="157"/>
        <v>0</v>
      </c>
      <c r="BP76" s="1">
        <f t="shared" si="157"/>
        <v>0</v>
      </c>
      <c r="BQ76" s="1">
        <f t="shared" si="157"/>
        <v>0</v>
      </c>
      <c r="BR76" s="1">
        <f t="shared" si="157"/>
        <v>0</v>
      </c>
      <c r="BS76" s="1">
        <f t="shared" si="157"/>
        <v>0</v>
      </c>
      <c r="BT76" s="1">
        <f t="shared" si="157"/>
        <v>0</v>
      </c>
      <c r="BU76" s="1">
        <f t="shared" si="157"/>
        <v>0</v>
      </c>
      <c r="BV76" s="1">
        <f t="shared" si="157"/>
        <v>0</v>
      </c>
      <c r="BW76" s="1">
        <f t="shared" ref="BW76:DG76" si="158">BW71*$J76</f>
        <v>0</v>
      </c>
      <c r="BX76" s="1">
        <f t="shared" si="158"/>
        <v>0</v>
      </c>
      <c r="BY76" s="1">
        <f t="shared" si="158"/>
        <v>0</v>
      </c>
      <c r="BZ76" s="1">
        <f t="shared" si="158"/>
        <v>0</v>
      </c>
      <c r="CA76" s="1">
        <f t="shared" si="158"/>
        <v>0</v>
      </c>
      <c r="CB76" s="1">
        <f t="shared" si="158"/>
        <v>0</v>
      </c>
      <c r="CC76" s="1">
        <f t="shared" si="158"/>
        <v>0</v>
      </c>
      <c r="CD76" s="1">
        <f t="shared" si="158"/>
        <v>0</v>
      </c>
      <c r="CE76" s="1">
        <f t="shared" si="158"/>
        <v>0</v>
      </c>
      <c r="CF76" s="1">
        <f t="shared" si="158"/>
        <v>0</v>
      </c>
      <c r="CG76" s="1">
        <f t="shared" si="158"/>
        <v>0</v>
      </c>
      <c r="CH76" s="1">
        <f t="shared" si="158"/>
        <v>0</v>
      </c>
      <c r="CI76" s="1">
        <f t="shared" si="158"/>
        <v>0</v>
      </c>
      <c r="CJ76" s="1">
        <f t="shared" si="158"/>
        <v>0</v>
      </c>
      <c r="CK76" s="1">
        <f t="shared" si="158"/>
        <v>0</v>
      </c>
      <c r="CL76" s="1">
        <f t="shared" si="158"/>
        <v>0</v>
      </c>
      <c r="CM76" s="1">
        <f t="shared" si="158"/>
        <v>0</v>
      </c>
      <c r="CN76" s="1">
        <f t="shared" si="158"/>
        <v>0</v>
      </c>
      <c r="CO76" s="1">
        <f t="shared" si="158"/>
        <v>0</v>
      </c>
      <c r="CP76" s="1">
        <f t="shared" si="158"/>
        <v>0</v>
      </c>
      <c r="CQ76" s="1">
        <f t="shared" si="158"/>
        <v>0</v>
      </c>
      <c r="CR76" s="1">
        <f t="shared" si="158"/>
        <v>0</v>
      </c>
      <c r="CS76" s="1">
        <f t="shared" si="158"/>
        <v>0</v>
      </c>
      <c r="CT76" s="1">
        <f t="shared" si="158"/>
        <v>0</v>
      </c>
      <c r="CU76" s="1">
        <f t="shared" si="158"/>
        <v>0</v>
      </c>
      <c r="CV76" s="1">
        <f t="shared" si="158"/>
        <v>0</v>
      </c>
      <c r="CW76" s="1">
        <f t="shared" si="158"/>
        <v>0</v>
      </c>
      <c r="CX76" s="1">
        <f t="shared" si="158"/>
        <v>0</v>
      </c>
      <c r="CY76" s="1">
        <f t="shared" si="158"/>
        <v>0</v>
      </c>
      <c r="CZ76" s="1">
        <f t="shared" si="158"/>
        <v>0</v>
      </c>
      <c r="DA76" s="1">
        <f t="shared" si="158"/>
        <v>0</v>
      </c>
      <c r="DB76" s="1">
        <f t="shared" si="158"/>
        <v>0</v>
      </c>
      <c r="DC76" s="1">
        <f t="shared" si="158"/>
        <v>0</v>
      </c>
      <c r="DD76" s="1">
        <f t="shared" si="158"/>
        <v>0</v>
      </c>
      <c r="DE76" s="1">
        <f t="shared" si="158"/>
        <v>0</v>
      </c>
      <c r="DF76" s="1">
        <f t="shared" si="158"/>
        <v>0</v>
      </c>
      <c r="DG76" s="1">
        <f t="shared" si="158"/>
        <v>0</v>
      </c>
    </row>
    <row r="77" spans="1:111" ht="12.75" customHeight="1" thickBot="1" x14ac:dyDescent="0.25">
      <c r="G77" s="20">
        <f>SUM(J72:J77)</f>
        <v>1</v>
      </c>
      <c r="H77" s="47">
        <f t="shared" si="147"/>
        <v>0</v>
      </c>
      <c r="I77" s="32">
        <v>0</v>
      </c>
      <c r="J77" s="34">
        <f t="shared" si="28"/>
        <v>0.05</v>
      </c>
      <c r="K77" s="35">
        <f>K71*$J77</f>
        <v>9.7656250000000054E-14</v>
      </c>
      <c r="L77" s="35">
        <f>L71*$J77</f>
        <v>8.789062500000008E-13</v>
      </c>
      <c r="M77" s="35">
        <f>M71*$J77</f>
        <v>5.2734375000000036E-12</v>
      </c>
      <c r="N77" s="35">
        <f>N71*$J77</f>
        <v>2.4902343750000023E-11</v>
      </c>
      <c r="O77" s="35">
        <f>O71*$J77</f>
        <v>1.0019531250000008E-10</v>
      </c>
      <c r="P77" s="1">
        <f t="shared" ref="P77:BV77" si="159">P71*$J77</f>
        <v>3.6123046875000026E-10</v>
      </c>
      <c r="Q77" s="1">
        <f t="shared" si="159"/>
        <v>1.1847656250000009E-9</v>
      </c>
      <c r="R77" s="1">
        <f t="shared" si="159"/>
        <v>3.5982421875000027E-9</v>
      </c>
      <c r="S77" s="1">
        <f t="shared" si="159"/>
        <v>1.0213769531250007E-8</v>
      </c>
      <c r="T77" s="1">
        <f t="shared" si="159"/>
        <v>2.7308886718750012E-8</v>
      </c>
      <c r="U77" s="1">
        <f t="shared" si="159"/>
        <v>6.9238476562500042E-8</v>
      </c>
      <c r="V77" s="1">
        <f t="shared" si="159"/>
        <v>1.6706865234375006E-7</v>
      </c>
      <c r="W77" s="1">
        <f t="shared" si="159"/>
        <v>3.8524160156250019E-7</v>
      </c>
      <c r="X77" s="1">
        <f t="shared" si="159"/>
        <v>8.5114951171875046E-7</v>
      </c>
      <c r="Y77" s="1">
        <f t="shared" si="159"/>
        <v>1.8061769531250012E-6</v>
      </c>
      <c r="Z77" s="1">
        <f t="shared" si="159"/>
        <v>3.6888978515625013E-6</v>
      </c>
      <c r="AA77" s="1">
        <f t="shared" si="159"/>
        <v>7.2606568359375029E-6</v>
      </c>
      <c r="AB77" s="1">
        <f t="shared" si="159"/>
        <v>1.3792482421875008E-5</v>
      </c>
      <c r="AC77" s="1">
        <f t="shared" si="159"/>
        <v>2.5309873437500011E-5</v>
      </c>
      <c r="AD77" s="1">
        <f t="shared" si="159"/>
        <v>4.4904661523437526E-5</v>
      </c>
      <c r="AE77" s="1">
        <f t="shared" si="159"/>
        <v>7.7079141210937541E-5</v>
      </c>
      <c r="AF77" s="1">
        <f t="shared" si="159"/>
        <v>1.2804508593750006E-4</v>
      </c>
      <c r="AG77" s="1">
        <f t="shared" si="159"/>
        <v>2.0594866992187512E-4</v>
      </c>
      <c r="AH77" s="1">
        <f t="shared" si="159"/>
        <v>3.2073369433593762E-4</v>
      </c>
      <c r="AI77" s="1">
        <f t="shared" si="159"/>
        <v>4.83654429199219E-4</v>
      </c>
      <c r="AJ77" s="1">
        <f t="shared" si="159"/>
        <v>7.061035438476566E-4</v>
      </c>
      <c r="AK77" s="1">
        <f t="shared" si="159"/>
        <v>9.9762148300781297E-4</v>
      </c>
      <c r="AL77" s="1">
        <f t="shared" si="159"/>
        <v>1.3636074747070317E-3</v>
      </c>
      <c r="AM77" s="1">
        <f t="shared" si="159"/>
        <v>1.8018009667968759E-3</v>
      </c>
      <c r="AN77" s="1">
        <f t="shared" si="159"/>
        <v>2.2997570545898447E-3</v>
      </c>
      <c r="AO77" s="1">
        <f t="shared" si="159"/>
        <v>2.8324112261718759E-3</v>
      </c>
      <c r="AP77" s="1">
        <f t="shared" si="159"/>
        <v>3.361369317187501E-3</v>
      </c>
      <c r="AQ77" s="1">
        <f t="shared" si="159"/>
        <v>3.8386095345703131E-3</v>
      </c>
      <c r="AR77" s="1">
        <f t="shared" si="159"/>
        <v>4.2088916021484389E-3</v>
      </c>
      <c r="AS77" s="1">
        <f t="shared" si="159"/>
        <v>4.4209408253906264E-3</v>
      </c>
      <c r="AT77" s="1">
        <f t="shared" si="159"/>
        <v>4.435242575976564E-3</v>
      </c>
      <c r="AU77" s="1">
        <f t="shared" si="159"/>
        <v>4.233439563671876E-3</v>
      </c>
      <c r="AV77" s="1">
        <f t="shared" si="159"/>
        <v>3.8292740982421888E-3</v>
      </c>
      <c r="AW77" s="1">
        <f t="shared" si="159"/>
        <v>3.2594341781250011E-3</v>
      </c>
      <c r="AX77" s="1">
        <f t="shared" si="159"/>
        <v>2.5916727410156258E-3</v>
      </c>
      <c r="AY77" s="1">
        <f t="shared" si="159"/>
        <v>1.904151488378907E-3</v>
      </c>
      <c r="AZ77" s="1">
        <f t="shared" si="159"/>
        <v>1.271981198144532E-3</v>
      </c>
      <c r="BA77" s="1">
        <f t="shared" si="159"/>
        <v>7.5823759863281285E-4</v>
      </c>
      <c r="BB77" s="1">
        <f t="shared" si="159"/>
        <v>3.8254410263671891E-4</v>
      </c>
      <c r="BC77" s="1">
        <f t="shared" si="159"/>
        <v>1.5133612851562508E-4</v>
      </c>
      <c r="BD77" s="1">
        <f t="shared" si="159"/>
        <v>3.783403212890627E-5</v>
      </c>
      <c r="BE77" s="1">
        <f t="shared" si="159"/>
        <v>0</v>
      </c>
      <c r="BF77" s="1">
        <f t="shared" si="159"/>
        <v>0</v>
      </c>
      <c r="BG77" s="1">
        <f t="shared" si="159"/>
        <v>0</v>
      </c>
      <c r="BH77" s="1">
        <f t="shared" si="159"/>
        <v>0</v>
      </c>
      <c r="BI77" s="1">
        <f t="shared" si="159"/>
        <v>0</v>
      </c>
      <c r="BJ77" s="1">
        <f t="shared" si="159"/>
        <v>0</v>
      </c>
      <c r="BK77" s="1">
        <f t="shared" si="159"/>
        <v>0</v>
      </c>
      <c r="BL77" s="1">
        <f t="shared" si="159"/>
        <v>0</v>
      </c>
      <c r="BM77" s="1">
        <f t="shared" si="159"/>
        <v>0</v>
      </c>
      <c r="BN77" s="1">
        <f t="shared" si="159"/>
        <v>0</v>
      </c>
      <c r="BO77" s="1">
        <f t="shared" si="159"/>
        <v>0</v>
      </c>
      <c r="BP77" s="1">
        <f t="shared" si="159"/>
        <v>0</v>
      </c>
      <c r="BQ77" s="1">
        <f t="shared" si="159"/>
        <v>0</v>
      </c>
      <c r="BR77" s="1">
        <f t="shared" si="159"/>
        <v>0</v>
      </c>
      <c r="BS77" s="1">
        <f t="shared" si="159"/>
        <v>0</v>
      </c>
      <c r="BT77" s="1">
        <f t="shared" si="159"/>
        <v>0</v>
      </c>
      <c r="BU77" s="1">
        <f t="shared" si="159"/>
        <v>0</v>
      </c>
      <c r="BV77" s="1">
        <f t="shared" si="159"/>
        <v>0</v>
      </c>
      <c r="BW77" s="1">
        <f t="shared" ref="BW77:DG77" si="160">BW71*$J77</f>
        <v>0</v>
      </c>
      <c r="BX77" s="1">
        <f t="shared" si="160"/>
        <v>0</v>
      </c>
      <c r="BY77" s="1">
        <f t="shared" si="160"/>
        <v>0</v>
      </c>
      <c r="BZ77" s="1">
        <f t="shared" si="160"/>
        <v>0</v>
      </c>
      <c r="CA77" s="1">
        <f t="shared" si="160"/>
        <v>0</v>
      </c>
      <c r="CB77" s="1">
        <f t="shared" si="160"/>
        <v>0</v>
      </c>
      <c r="CC77" s="1">
        <f t="shared" si="160"/>
        <v>0</v>
      </c>
      <c r="CD77" s="1">
        <f t="shared" si="160"/>
        <v>0</v>
      </c>
      <c r="CE77" s="1">
        <f t="shared" si="160"/>
        <v>0</v>
      </c>
      <c r="CF77" s="1">
        <f t="shared" si="160"/>
        <v>0</v>
      </c>
      <c r="CG77" s="1">
        <f t="shared" si="160"/>
        <v>0</v>
      </c>
      <c r="CH77" s="1">
        <f t="shared" si="160"/>
        <v>0</v>
      </c>
      <c r="CI77" s="1">
        <f t="shared" si="160"/>
        <v>0</v>
      </c>
      <c r="CJ77" s="1">
        <f t="shared" si="160"/>
        <v>0</v>
      </c>
      <c r="CK77" s="1">
        <f t="shared" si="160"/>
        <v>0</v>
      </c>
      <c r="CL77" s="1">
        <f t="shared" si="160"/>
        <v>0</v>
      </c>
      <c r="CM77" s="1">
        <f t="shared" si="160"/>
        <v>0</v>
      </c>
      <c r="CN77" s="1">
        <f t="shared" si="160"/>
        <v>0</v>
      </c>
      <c r="CO77" s="1">
        <f t="shared" si="160"/>
        <v>0</v>
      </c>
      <c r="CP77" s="1">
        <f t="shared" si="160"/>
        <v>0</v>
      </c>
      <c r="CQ77" s="1">
        <f t="shared" si="160"/>
        <v>0</v>
      </c>
      <c r="CR77" s="1">
        <f t="shared" si="160"/>
        <v>0</v>
      </c>
      <c r="CS77" s="1">
        <f t="shared" si="160"/>
        <v>0</v>
      </c>
      <c r="CT77" s="1">
        <f t="shared" si="160"/>
        <v>0</v>
      </c>
      <c r="CU77" s="1">
        <f t="shared" si="160"/>
        <v>0</v>
      </c>
      <c r="CV77" s="1">
        <f t="shared" si="160"/>
        <v>0</v>
      </c>
      <c r="CW77" s="1">
        <f t="shared" si="160"/>
        <v>0</v>
      </c>
      <c r="CX77" s="1">
        <f t="shared" si="160"/>
        <v>0</v>
      </c>
      <c r="CY77" s="1">
        <f t="shared" si="160"/>
        <v>0</v>
      </c>
      <c r="CZ77" s="1">
        <f t="shared" si="160"/>
        <v>0</v>
      </c>
      <c r="DA77" s="1">
        <f t="shared" si="160"/>
        <v>0</v>
      </c>
      <c r="DB77" s="1">
        <f t="shared" si="160"/>
        <v>0</v>
      </c>
      <c r="DC77" s="1">
        <f t="shared" si="160"/>
        <v>0</v>
      </c>
      <c r="DD77" s="1">
        <f t="shared" si="160"/>
        <v>0</v>
      </c>
      <c r="DE77" s="1">
        <f t="shared" si="160"/>
        <v>0</v>
      </c>
      <c r="DF77" s="1">
        <f t="shared" si="160"/>
        <v>0</v>
      </c>
      <c r="DG77" s="1">
        <f t="shared" si="160"/>
        <v>0</v>
      </c>
    </row>
    <row r="78" spans="1:111" ht="12.75" customHeight="1" thickBot="1" x14ac:dyDescent="0.25">
      <c r="A78" s="2">
        <f>A71+1</f>
        <v>10</v>
      </c>
      <c r="B78" s="43">
        <f>SQRT(D78)</f>
        <v>4.677071733467427</v>
      </c>
      <c r="C78" s="13">
        <f>C71+E78</f>
        <v>37.5</v>
      </c>
      <c r="D78" s="14">
        <f>D71+F78</f>
        <v>21.875</v>
      </c>
      <c r="E78" s="29">
        <f>SUMPRODUCT(I72:I77,J72:J77)</f>
        <v>3.75</v>
      </c>
      <c r="F78" s="14">
        <f>SUMPRODUCT(H72:H77,J72:J77)-SUMPRODUCT(J72:J77,I72:I77)^2</f>
        <v>2.1875</v>
      </c>
      <c r="G78" s="21"/>
      <c r="H78" s="22"/>
      <c r="K78" s="33">
        <f>K77</f>
        <v>9.7656250000000054E-14</v>
      </c>
      <c r="L78" s="33">
        <f>L77+K76</f>
        <v>9.7656250000000087E-13</v>
      </c>
      <c r="M78" s="33">
        <f>M77+L76+K75</f>
        <v>6.3476562500000043E-12</v>
      </c>
      <c r="N78" s="33">
        <f>N77+M76+L75+K74</f>
        <v>3.222656250000003E-11</v>
      </c>
      <c r="O78" s="33">
        <f>O77+N76+M75+L74+K73</f>
        <v>1.386718750000001E-10</v>
      </c>
      <c r="P78" s="36">
        <f t="shared" ref="P78:AP78" si="161">P77+O76+N75+M74+L73+K72</f>
        <v>5.3144531250000033E-10</v>
      </c>
      <c r="Q78" s="36">
        <f t="shared" si="161"/>
        <v>1.8500976562500013E-9</v>
      </c>
      <c r="R78" s="36">
        <f t="shared" si="161"/>
        <v>5.9531250000000055E-9</v>
      </c>
      <c r="S78" s="36">
        <f t="shared" si="161"/>
        <v>1.7890136718750013E-8</v>
      </c>
      <c r="T78" s="36">
        <f t="shared" si="161"/>
        <v>5.0620117187500027E-8</v>
      </c>
      <c r="U78" s="36">
        <f t="shared" si="161"/>
        <v>1.3575976562500011E-7</v>
      </c>
      <c r="V78" s="36">
        <f t="shared" si="161"/>
        <v>3.4662207031250021E-7</v>
      </c>
      <c r="W78" s="36">
        <f t="shared" si="161"/>
        <v>8.4595312500000046E-7</v>
      </c>
      <c r="X78" s="36">
        <f t="shared" si="161"/>
        <v>1.9794033203125012E-6</v>
      </c>
      <c r="Y78" s="36">
        <f t="shared" si="161"/>
        <v>4.4517495117187521E-6</v>
      </c>
      <c r="Z78" s="36">
        <f t="shared" si="161"/>
        <v>9.6445195312500039E-6</v>
      </c>
      <c r="AA78" s="36">
        <f t="shared" si="161"/>
        <v>2.0159941406250011E-5</v>
      </c>
      <c r="AB78" s="36">
        <f t="shared" si="161"/>
        <v>4.0721238281250022E-5</v>
      </c>
      <c r="AC78" s="36">
        <f t="shared" si="161"/>
        <v>7.9575416503906284E-5</v>
      </c>
      <c r="AD78" s="36">
        <f t="shared" si="161"/>
        <v>1.5059265429687507E-4</v>
      </c>
      <c r="AE78" s="36">
        <f t="shared" si="161"/>
        <v>2.7622370488281263E-4</v>
      </c>
      <c r="AF78" s="36">
        <f t="shared" si="161"/>
        <v>4.9137901171875022E-4</v>
      </c>
      <c r="AG78" s="36">
        <f t="shared" si="161"/>
        <v>8.48237858398438E-4</v>
      </c>
      <c r="AH78" s="36">
        <f t="shared" si="161"/>
        <v>1.4214174667968758E-3</v>
      </c>
      <c r="AI78" s="36">
        <f t="shared" si="161"/>
        <v>2.3128792397460948E-3</v>
      </c>
      <c r="AJ78" s="36">
        <f t="shared" si="161"/>
        <v>3.6549639861328141E-3</v>
      </c>
      <c r="AK78" s="36">
        <f t="shared" si="161"/>
        <v>5.6094354213867218E-3</v>
      </c>
      <c r="AL78" s="36">
        <f t="shared" si="161"/>
        <v>8.3608721396484422E-3</v>
      </c>
      <c r="AM78" s="36">
        <f t="shared" si="161"/>
        <v>1.2100183004882819E-2</v>
      </c>
      <c r="AN78" s="36">
        <f t="shared" si="161"/>
        <v>1.6998941458007819E-2</v>
      </c>
      <c r="AO78" s="36">
        <f t="shared" si="161"/>
        <v>2.3172010465136728E-2</v>
      </c>
      <c r="AP78" s="36">
        <f t="shared" si="161"/>
        <v>3.0631720798828137E-2</v>
      </c>
      <c r="AQ78" s="36">
        <f t="shared" ref="AQ78:BV78" si="162">AQ77+AP76+AO75+AN74+AM73+AL72</f>
        <v>3.9243743607421888E-2</v>
      </c>
      <c r="AR78" s="36">
        <f t="shared" si="162"/>
        <v>4.8682710369140639E-2</v>
      </c>
      <c r="AS78" s="36">
        <f t="shared" si="162"/>
        <v>5.841861784423831E-2</v>
      </c>
      <c r="AT78" s="36">
        <f t="shared" si="162"/>
        <v>6.7726973513671893E-2</v>
      </c>
      <c r="AU78" s="36">
        <f t="shared" si="162"/>
        <v>7.5744000589843763E-2</v>
      </c>
      <c r="AV78" s="36">
        <f t="shared" si="162"/>
        <v>8.1579073509765648E-2</v>
      </c>
      <c r="AW78" s="36">
        <f t="shared" si="162"/>
        <v>8.4425102852539097E-2</v>
      </c>
      <c r="AX78" s="36">
        <f t="shared" si="162"/>
        <v>8.373941153906253E-2</v>
      </c>
      <c r="AY78" s="36">
        <f t="shared" si="162"/>
        <v>7.9353456318847687E-2</v>
      </c>
      <c r="AZ78" s="36">
        <f t="shared" si="162"/>
        <v>7.1555833168945343E-2</v>
      </c>
      <c r="BA78" s="36">
        <f t="shared" si="162"/>
        <v>6.1114743593261744E-2</v>
      </c>
      <c r="BB78" s="36">
        <f t="shared" si="162"/>
        <v>4.9098797129882826E-2</v>
      </c>
      <c r="BC78" s="36">
        <f t="shared" si="162"/>
        <v>3.6807959645507829E-2</v>
      </c>
      <c r="BD78" s="36">
        <f t="shared" si="162"/>
        <v>2.5454259349804699E-2</v>
      </c>
      <c r="BE78" s="36">
        <f t="shared" si="162"/>
        <v>1.5968919774902349E-2</v>
      </c>
      <c r="BF78" s="36">
        <f t="shared" si="162"/>
        <v>8.883991248046879E-3</v>
      </c>
      <c r="BG78" s="36">
        <f t="shared" si="162"/>
        <v>4.1617435341796891E-3</v>
      </c>
      <c r="BH78" s="36">
        <f t="shared" si="162"/>
        <v>1.513361285156251E-3</v>
      </c>
      <c r="BI78" s="36">
        <f t="shared" si="162"/>
        <v>3.405062891601564E-4</v>
      </c>
      <c r="BJ78" s="36">
        <f t="shared" si="162"/>
        <v>0</v>
      </c>
      <c r="BK78" s="36">
        <f t="shared" si="162"/>
        <v>0</v>
      </c>
      <c r="BL78" s="36">
        <f t="shared" si="162"/>
        <v>0</v>
      </c>
      <c r="BM78" s="36">
        <f t="shared" si="162"/>
        <v>0</v>
      </c>
      <c r="BN78" s="36">
        <f t="shared" si="162"/>
        <v>0</v>
      </c>
      <c r="BO78" s="36">
        <f t="shared" si="162"/>
        <v>0</v>
      </c>
      <c r="BP78" s="36">
        <f t="shared" si="162"/>
        <v>0</v>
      </c>
      <c r="BQ78" s="36">
        <f t="shared" si="162"/>
        <v>0</v>
      </c>
      <c r="BR78" s="36">
        <f t="shared" si="162"/>
        <v>0</v>
      </c>
      <c r="BS78" s="36">
        <f t="shared" si="162"/>
        <v>0</v>
      </c>
      <c r="BT78" s="36">
        <f t="shared" si="162"/>
        <v>0</v>
      </c>
      <c r="BU78" s="36">
        <f t="shared" si="162"/>
        <v>0</v>
      </c>
      <c r="BV78" s="36">
        <f t="shared" si="162"/>
        <v>0</v>
      </c>
      <c r="BW78" s="36">
        <f t="shared" ref="BW78:DB78" si="163">BW77+BV76+BU75+BT74+BS73+BR72</f>
        <v>0</v>
      </c>
      <c r="BX78" s="36">
        <f t="shared" si="163"/>
        <v>0</v>
      </c>
      <c r="BY78" s="36">
        <f t="shared" si="163"/>
        <v>0</v>
      </c>
      <c r="BZ78" s="36">
        <f t="shared" si="163"/>
        <v>0</v>
      </c>
      <c r="CA78" s="36">
        <f t="shared" si="163"/>
        <v>0</v>
      </c>
      <c r="CB78" s="36">
        <f t="shared" si="163"/>
        <v>0</v>
      </c>
      <c r="CC78" s="36">
        <f t="shared" si="163"/>
        <v>0</v>
      </c>
      <c r="CD78" s="36">
        <f t="shared" si="163"/>
        <v>0</v>
      </c>
      <c r="CE78" s="36">
        <f t="shared" si="163"/>
        <v>0</v>
      </c>
      <c r="CF78" s="36">
        <f t="shared" si="163"/>
        <v>0</v>
      </c>
      <c r="CG78" s="36">
        <f t="shared" si="163"/>
        <v>0</v>
      </c>
      <c r="CH78" s="36">
        <f t="shared" si="163"/>
        <v>0</v>
      </c>
      <c r="CI78" s="36">
        <f t="shared" si="163"/>
        <v>0</v>
      </c>
      <c r="CJ78" s="36">
        <f t="shared" si="163"/>
        <v>0</v>
      </c>
      <c r="CK78" s="36">
        <f t="shared" si="163"/>
        <v>0</v>
      </c>
      <c r="CL78" s="36">
        <f t="shared" si="163"/>
        <v>0</v>
      </c>
      <c r="CM78" s="36">
        <f t="shared" si="163"/>
        <v>0</v>
      </c>
      <c r="CN78" s="36">
        <f t="shared" si="163"/>
        <v>0</v>
      </c>
      <c r="CO78" s="36">
        <f t="shared" si="163"/>
        <v>0</v>
      </c>
      <c r="CP78" s="36">
        <f t="shared" si="163"/>
        <v>0</v>
      </c>
      <c r="CQ78" s="36">
        <f t="shared" si="163"/>
        <v>0</v>
      </c>
      <c r="CR78" s="36">
        <f t="shared" si="163"/>
        <v>0</v>
      </c>
      <c r="CS78" s="36">
        <f t="shared" si="163"/>
        <v>0</v>
      </c>
      <c r="CT78" s="36">
        <f t="shared" si="163"/>
        <v>0</v>
      </c>
      <c r="CU78" s="36">
        <f t="shared" si="163"/>
        <v>0</v>
      </c>
      <c r="CV78" s="36">
        <f t="shared" si="163"/>
        <v>0</v>
      </c>
      <c r="CW78" s="36">
        <f t="shared" si="163"/>
        <v>0</v>
      </c>
      <c r="CX78" s="36">
        <f t="shared" si="163"/>
        <v>0</v>
      </c>
      <c r="CY78" s="36">
        <f t="shared" si="163"/>
        <v>0</v>
      </c>
      <c r="CZ78" s="36">
        <f t="shared" si="163"/>
        <v>0</v>
      </c>
      <c r="DA78" s="36">
        <f t="shared" si="163"/>
        <v>0</v>
      </c>
      <c r="DB78" s="36">
        <f t="shared" si="163"/>
        <v>0</v>
      </c>
      <c r="DC78" s="36">
        <f>DC77+DB76+DA75+CZ74+CY73+CX72</f>
        <v>0</v>
      </c>
      <c r="DD78" s="36">
        <f>DD77+DC76+DB75+DA74+CZ73+CY72</f>
        <v>0</v>
      </c>
      <c r="DE78" s="36">
        <f>DE77+DD76+DC75+DB74+DA73+CZ72</f>
        <v>0</v>
      </c>
      <c r="DF78" s="36">
        <f>DF77+DE76+DD75+DC74+DB73+DA72</f>
        <v>0</v>
      </c>
      <c r="DG78" s="36">
        <f>DG77+DF76+DE75+DD74+DC73+DB72</f>
        <v>0</v>
      </c>
    </row>
    <row r="79" spans="1:111" ht="12.75" customHeight="1" x14ac:dyDescent="0.2">
      <c r="B79" s="12"/>
      <c r="C79" s="12"/>
      <c r="D79" s="12"/>
      <c r="E79" s="12"/>
      <c r="F79" s="12"/>
      <c r="G79" s="18"/>
      <c r="H79" s="45">
        <f t="shared" ref="H79:H84" si="164">I79^2</f>
        <v>25</v>
      </c>
      <c r="I79" s="32">
        <v>5</v>
      </c>
      <c r="J79" s="34">
        <f>J72</f>
        <v>0.45</v>
      </c>
      <c r="K79" s="35">
        <f>K78*$J79</f>
        <v>4.3945312500000025E-14</v>
      </c>
      <c r="L79" s="35">
        <f>L78*$J79</f>
        <v>4.394531250000004E-13</v>
      </c>
      <c r="M79" s="35">
        <f>M78*$J79</f>
        <v>2.8564453125000022E-12</v>
      </c>
      <c r="N79" s="35">
        <f>N78*$J79</f>
        <v>1.4501953125000014E-11</v>
      </c>
      <c r="O79" s="35">
        <f>O78*$J79</f>
        <v>6.2402343750000048E-11</v>
      </c>
      <c r="P79" s="1">
        <f t="shared" ref="P79:AP79" si="165">P78*$J79</f>
        <v>2.3915039062500017E-10</v>
      </c>
      <c r="Q79" s="1">
        <f t="shared" si="165"/>
        <v>8.3254394531250056E-10</v>
      </c>
      <c r="R79" s="1">
        <f t="shared" si="165"/>
        <v>2.6789062500000027E-9</v>
      </c>
      <c r="S79" s="1">
        <f t="shared" si="165"/>
        <v>8.0505615234375055E-9</v>
      </c>
      <c r="T79" s="1">
        <f t="shared" si="165"/>
        <v>2.2779052734375013E-8</v>
      </c>
      <c r="U79" s="1">
        <f t="shared" si="165"/>
        <v>6.1091894531250053E-8</v>
      </c>
      <c r="V79" s="1">
        <f t="shared" si="165"/>
        <v>1.5597993164062511E-7</v>
      </c>
      <c r="W79" s="1">
        <f t="shared" si="165"/>
        <v>3.8067890625000023E-7</v>
      </c>
      <c r="X79" s="1">
        <f t="shared" si="165"/>
        <v>8.9073149414062558E-7</v>
      </c>
      <c r="Y79" s="1">
        <f t="shared" si="165"/>
        <v>2.0032872802734387E-6</v>
      </c>
      <c r="Z79" s="1">
        <f t="shared" si="165"/>
        <v>4.3400337890625022E-6</v>
      </c>
      <c r="AA79" s="1">
        <f t="shared" si="165"/>
        <v>9.0719736328125043E-6</v>
      </c>
      <c r="AB79" s="1">
        <f t="shared" si="165"/>
        <v>1.8324557226562509E-5</v>
      </c>
      <c r="AC79" s="1">
        <f t="shared" si="165"/>
        <v>3.5808937426757828E-5</v>
      </c>
      <c r="AD79" s="1">
        <f t="shared" si="165"/>
        <v>6.7766694433593787E-5</v>
      </c>
      <c r="AE79" s="1">
        <f t="shared" si="165"/>
        <v>1.2430066719726568E-4</v>
      </c>
      <c r="AF79" s="1">
        <f t="shared" si="165"/>
        <v>2.2112055527343761E-4</v>
      </c>
      <c r="AG79" s="1">
        <f t="shared" si="165"/>
        <v>3.8170703627929712E-4</v>
      </c>
      <c r="AH79" s="1">
        <f t="shared" si="165"/>
        <v>6.3963786005859409E-4</v>
      </c>
      <c r="AI79" s="1">
        <f t="shared" si="165"/>
        <v>1.0407956578857428E-3</v>
      </c>
      <c r="AJ79" s="1">
        <f t="shared" si="165"/>
        <v>1.6447337937597665E-3</v>
      </c>
      <c r="AK79" s="1">
        <f t="shared" si="165"/>
        <v>2.5242459396240249E-3</v>
      </c>
      <c r="AL79" s="1">
        <f t="shared" si="165"/>
        <v>3.762392462841799E-3</v>
      </c>
      <c r="AM79" s="1">
        <f t="shared" si="165"/>
        <v>5.4450823521972683E-3</v>
      </c>
      <c r="AN79" s="1">
        <f t="shared" si="165"/>
        <v>7.6495236561035188E-3</v>
      </c>
      <c r="AO79" s="1">
        <f t="shared" si="165"/>
        <v>1.0427404709311527E-2</v>
      </c>
      <c r="AP79" s="1">
        <f t="shared" si="165"/>
        <v>1.3784274359472663E-2</v>
      </c>
      <c r="AQ79" s="1">
        <f t="shared" ref="AQ79:BV79" si="166">AQ78*$J79</f>
        <v>1.765968462333985E-2</v>
      </c>
      <c r="AR79" s="1">
        <f t="shared" si="166"/>
        <v>2.1907219666113288E-2</v>
      </c>
      <c r="AS79" s="1">
        <f t="shared" si="166"/>
        <v>2.6288378029907241E-2</v>
      </c>
      <c r="AT79" s="1">
        <f t="shared" si="166"/>
        <v>3.0477138081152353E-2</v>
      </c>
      <c r="AU79" s="1">
        <f t="shared" si="166"/>
        <v>3.4084800265429697E-2</v>
      </c>
      <c r="AV79" s="1">
        <f t="shared" si="166"/>
        <v>3.6710583079394545E-2</v>
      </c>
      <c r="AW79" s="1">
        <f t="shared" si="166"/>
        <v>3.7991296283642596E-2</v>
      </c>
      <c r="AX79" s="1">
        <f t="shared" si="166"/>
        <v>3.7682735192578143E-2</v>
      </c>
      <c r="AY79" s="1">
        <f t="shared" si="166"/>
        <v>3.5709055343481462E-2</v>
      </c>
      <c r="AZ79" s="1">
        <f t="shared" si="166"/>
        <v>3.2200124926025406E-2</v>
      </c>
      <c r="BA79" s="1">
        <f t="shared" si="166"/>
        <v>2.7501634616967786E-2</v>
      </c>
      <c r="BB79" s="1">
        <f t="shared" si="166"/>
        <v>2.2094458708447274E-2</v>
      </c>
      <c r="BC79" s="1">
        <f t="shared" si="166"/>
        <v>1.6563581840478524E-2</v>
      </c>
      <c r="BD79" s="1">
        <f t="shared" si="166"/>
        <v>1.1454416707412115E-2</v>
      </c>
      <c r="BE79" s="1">
        <f t="shared" si="166"/>
        <v>7.1860138987060573E-3</v>
      </c>
      <c r="BF79" s="1">
        <f t="shared" si="166"/>
        <v>3.9977960616210959E-3</v>
      </c>
      <c r="BG79" s="1">
        <f t="shared" si="166"/>
        <v>1.87278459038086E-3</v>
      </c>
      <c r="BH79" s="1">
        <f t="shared" si="166"/>
        <v>6.8101257832031302E-4</v>
      </c>
      <c r="BI79" s="1">
        <f t="shared" si="166"/>
        <v>1.532278301220704E-4</v>
      </c>
      <c r="BJ79" s="1">
        <f t="shared" si="166"/>
        <v>0</v>
      </c>
      <c r="BK79" s="1">
        <f t="shared" si="166"/>
        <v>0</v>
      </c>
      <c r="BL79" s="1">
        <f t="shared" si="166"/>
        <v>0</v>
      </c>
      <c r="BM79" s="1">
        <f t="shared" si="166"/>
        <v>0</v>
      </c>
      <c r="BN79" s="1">
        <f t="shared" si="166"/>
        <v>0</v>
      </c>
      <c r="BO79" s="1">
        <f t="shared" si="166"/>
        <v>0</v>
      </c>
      <c r="BP79" s="1">
        <f t="shared" si="166"/>
        <v>0</v>
      </c>
      <c r="BQ79" s="1">
        <f t="shared" si="166"/>
        <v>0</v>
      </c>
      <c r="BR79" s="1">
        <f t="shared" si="166"/>
        <v>0</v>
      </c>
      <c r="BS79" s="1">
        <f t="shared" si="166"/>
        <v>0</v>
      </c>
      <c r="BT79" s="1">
        <f t="shared" si="166"/>
        <v>0</v>
      </c>
      <c r="BU79" s="1">
        <f t="shared" si="166"/>
        <v>0</v>
      </c>
      <c r="BV79" s="1">
        <f t="shared" si="166"/>
        <v>0</v>
      </c>
      <c r="BW79" s="1">
        <f t="shared" ref="BW79:DB79" si="167">BW78*$J79</f>
        <v>0</v>
      </c>
      <c r="BX79" s="1">
        <f t="shared" si="167"/>
        <v>0</v>
      </c>
      <c r="BY79" s="1">
        <f t="shared" si="167"/>
        <v>0</v>
      </c>
      <c r="BZ79" s="1">
        <f t="shared" si="167"/>
        <v>0</v>
      </c>
      <c r="CA79" s="1">
        <f t="shared" si="167"/>
        <v>0</v>
      </c>
      <c r="CB79" s="1">
        <f t="shared" si="167"/>
        <v>0</v>
      </c>
      <c r="CC79" s="1">
        <f t="shared" si="167"/>
        <v>0</v>
      </c>
      <c r="CD79" s="1">
        <f t="shared" si="167"/>
        <v>0</v>
      </c>
      <c r="CE79" s="1">
        <f t="shared" si="167"/>
        <v>0</v>
      </c>
      <c r="CF79" s="1">
        <f t="shared" si="167"/>
        <v>0</v>
      </c>
      <c r="CG79" s="1">
        <f t="shared" si="167"/>
        <v>0</v>
      </c>
      <c r="CH79" s="1">
        <f t="shared" si="167"/>
        <v>0</v>
      </c>
      <c r="CI79" s="1">
        <f t="shared" si="167"/>
        <v>0</v>
      </c>
      <c r="CJ79" s="1">
        <f t="shared" si="167"/>
        <v>0</v>
      </c>
      <c r="CK79" s="1">
        <f t="shared" si="167"/>
        <v>0</v>
      </c>
      <c r="CL79" s="1">
        <f t="shared" si="167"/>
        <v>0</v>
      </c>
      <c r="CM79" s="1">
        <f t="shared" si="167"/>
        <v>0</v>
      </c>
      <c r="CN79" s="1">
        <f t="shared" si="167"/>
        <v>0</v>
      </c>
      <c r="CO79" s="1">
        <f t="shared" si="167"/>
        <v>0</v>
      </c>
      <c r="CP79" s="1">
        <f t="shared" si="167"/>
        <v>0</v>
      </c>
      <c r="CQ79" s="1">
        <f t="shared" si="167"/>
        <v>0</v>
      </c>
      <c r="CR79" s="1">
        <f t="shared" si="167"/>
        <v>0</v>
      </c>
      <c r="CS79" s="1">
        <f t="shared" si="167"/>
        <v>0</v>
      </c>
      <c r="CT79" s="1">
        <f t="shared" si="167"/>
        <v>0</v>
      </c>
      <c r="CU79" s="1">
        <f t="shared" si="167"/>
        <v>0</v>
      </c>
      <c r="CV79" s="1">
        <f t="shared" si="167"/>
        <v>0</v>
      </c>
      <c r="CW79" s="1">
        <f t="shared" si="167"/>
        <v>0</v>
      </c>
      <c r="CX79" s="1">
        <f t="shared" si="167"/>
        <v>0</v>
      </c>
      <c r="CY79" s="1">
        <f t="shared" si="167"/>
        <v>0</v>
      </c>
      <c r="CZ79" s="1">
        <f t="shared" si="167"/>
        <v>0</v>
      </c>
      <c r="DA79" s="1">
        <f t="shared" si="167"/>
        <v>0</v>
      </c>
      <c r="DB79" s="1">
        <f t="shared" si="167"/>
        <v>0</v>
      </c>
      <c r="DC79" s="1">
        <f>DC78*$J79</f>
        <v>0</v>
      </c>
      <c r="DD79" s="1">
        <f>DD78*$J79</f>
        <v>0</v>
      </c>
      <c r="DE79" s="1">
        <f>DE78*$J79</f>
        <v>0</v>
      </c>
      <c r="DF79" s="1">
        <f>DF78*$J79</f>
        <v>0</v>
      </c>
      <c r="DG79" s="1">
        <f>DG78*$J79</f>
        <v>0</v>
      </c>
    </row>
    <row r="80" spans="1:111" ht="12.75" customHeight="1" x14ac:dyDescent="0.2">
      <c r="G80" s="19"/>
      <c r="H80" s="46">
        <f t="shared" si="164"/>
        <v>16</v>
      </c>
      <c r="I80" s="32">
        <v>4</v>
      </c>
      <c r="J80" s="34">
        <f t="shared" si="28"/>
        <v>0.2</v>
      </c>
      <c r="K80" s="35">
        <f>K78*$J80</f>
        <v>1.9531250000000011E-14</v>
      </c>
      <c r="L80" s="35">
        <f>L78*$J80</f>
        <v>1.9531250000000018E-13</v>
      </c>
      <c r="M80" s="35">
        <f>M78*$J80</f>
        <v>1.2695312500000009E-12</v>
      </c>
      <c r="N80" s="35">
        <f>N78*$J80</f>
        <v>6.445312500000006E-12</v>
      </c>
      <c r="O80" s="35">
        <f>O78*$J80</f>
        <v>2.7734375000000022E-11</v>
      </c>
      <c r="P80" s="1">
        <f t="shared" ref="P80:BV80" si="168">P78*$J80</f>
        <v>1.0628906250000007E-10</v>
      </c>
      <c r="Q80" s="1">
        <f t="shared" si="168"/>
        <v>3.700195312500003E-10</v>
      </c>
      <c r="R80" s="1">
        <f t="shared" si="168"/>
        <v>1.1906250000000011E-9</v>
      </c>
      <c r="S80" s="1">
        <f t="shared" si="168"/>
        <v>3.5780273437500027E-9</v>
      </c>
      <c r="T80" s="1">
        <f t="shared" si="168"/>
        <v>1.0124023437500006E-8</v>
      </c>
      <c r="U80" s="1">
        <f t="shared" si="168"/>
        <v>2.7151953125000022E-8</v>
      </c>
      <c r="V80" s="1">
        <f t="shared" si="168"/>
        <v>6.9324414062500045E-8</v>
      </c>
      <c r="W80" s="1">
        <f t="shared" si="168"/>
        <v>1.6919062500000009E-7</v>
      </c>
      <c r="X80" s="1">
        <f t="shared" si="168"/>
        <v>3.9588066406250028E-7</v>
      </c>
      <c r="Y80" s="1">
        <f t="shared" si="168"/>
        <v>8.9034990234375047E-7</v>
      </c>
      <c r="Z80" s="1">
        <f t="shared" si="168"/>
        <v>1.9289039062500008E-6</v>
      </c>
      <c r="AA80" s="1">
        <f t="shared" si="168"/>
        <v>4.0319882812500025E-6</v>
      </c>
      <c r="AB80" s="1">
        <f t="shared" si="168"/>
        <v>8.1442476562500051E-6</v>
      </c>
      <c r="AC80" s="1">
        <f t="shared" si="168"/>
        <v>1.5915083300781257E-5</v>
      </c>
      <c r="AD80" s="1">
        <f t="shared" si="168"/>
        <v>3.0118530859375015E-5</v>
      </c>
      <c r="AE80" s="1">
        <f t="shared" si="168"/>
        <v>5.5244740976562526E-5</v>
      </c>
      <c r="AF80" s="1">
        <f t="shared" si="168"/>
        <v>9.827580234375005E-5</v>
      </c>
      <c r="AG80" s="1">
        <f t="shared" si="168"/>
        <v>1.6964757167968762E-4</v>
      </c>
      <c r="AH80" s="1">
        <f t="shared" si="168"/>
        <v>2.8428349335937519E-4</v>
      </c>
      <c r="AI80" s="1">
        <f t="shared" si="168"/>
        <v>4.6257584794921899E-4</v>
      </c>
      <c r="AJ80" s="1">
        <f t="shared" si="168"/>
        <v>7.3099279722656284E-4</v>
      </c>
      <c r="AK80" s="1">
        <f t="shared" si="168"/>
        <v>1.1218870842773444E-3</v>
      </c>
      <c r="AL80" s="1">
        <f t="shared" si="168"/>
        <v>1.6721744279296884E-3</v>
      </c>
      <c r="AM80" s="1">
        <f t="shared" si="168"/>
        <v>2.4200366009765641E-3</v>
      </c>
      <c r="AN80" s="1">
        <f t="shared" si="168"/>
        <v>3.399788291601564E-3</v>
      </c>
      <c r="AO80" s="1">
        <f t="shared" si="168"/>
        <v>4.6344020930273455E-3</v>
      </c>
      <c r="AP80" s="1">
        <f t="shared" si="168"/>
        <v>6.1263441597656275E-3</v>
      </c>
      <c r="AQ80" s="1">
        <f t="shared" si="168"/>
        <v>7.8487487214843783E-3</v>
      </c>
      <c r="AR80" s="1">
        <f t="shared" si="168"/>
        <v>9.7365420738281284E-3</v>
      </c>
      <c r="AS80" s="1">
        <f t="shared" si="168"/>
        <v>1.1683723568847663E-2</v>
      </c>
      <c r="AT80" s="1">
        <f t="shared" si="168"/>
        <v>1.354539470273438E-2</v>
      </c>
      <c r="AU80" s="1">
        <f t="shared" si="168"/>
        <v>1.5148800117968753E-2</v>
      </c>
      <c r="AV80" s="1">
        <f t="shared" si="168"/>
        <v>1.6315814701953129E-2</v>
      </c>
      <c r="AW80" s="1">
        <f t="shared" si="168"/>
        <v>1.6885020570507819E-2</v>
      </c>
      <c r="AX80" s="1">
        <f t="shared" si="168"/>
        <v>1.6747882307812507E-2</v>
      </c>
      <c r="AY80" s="1">
        <f t="shared" si="168"/>
        <v>1.5870691263769537E-2</v>
      </c>
      <c r="AZ80" s="1">
        <f t="shared" si="168"/>
        <v>1.431116663378907E-2</v>
      </c>
      <c r="BA80" s="1">
        <f t="shared" si="168"/>
        <v>1.222294871865235E-2</v>
      </c>
      <c r="BB80" s="1">
        <f t="shared" si="168"/>
        <v>9.8197594259765656E-3</v>
      </c>
      <c r="BC80" s="1">
        <f t="shared" si="168"/>
        <v>7.3615919291015663E-3</v>
      </c>
      <c r="BD80" s="1">
        <f t="shared" si="168"/>
        <v>5.0908518699609405E-3</v>
      </c>
      <c r="BE80" s="1">
        <f t="shared" si="168"/>
        <v>3.1937839549804701E-3</v>
      </c>
      <c r="BF80" s="1">
        <f t="shared" si="168"/>
        <v>1.7767982496093759E-3</v>
      </c>
      <c r="BG80" s="1">
        <f t="shared" si="168"/>
        <v>8.3234870683593788E-4</v>
      </c>
      <c r="BH80" s="1">
        <f t="shared" si="168"/>
        <v>3.0267225703125021E-4</v>
      </c>
      <c r="BI80" s="1">
        <f t="shared" si="168"/>
        <v>6.8101257832031283E-5</v>
      </c>
      <c r="BJ80" s="1">
        <f t="shared" si="168"/>
        <v>0</v>
      </c>
      <c r="BK80" s="1">
        <f t="shared" si="168"/>
        <v>0</v>
      </c>
      <c r="BL80" s="1">
        <f t="shared" si="168"/>
        <v>0</v>
      </c>
      <c r="BM80" s="1">
        <f t="shared" si="168"/>
        <v>0</v>
      </c>
      <c r="BN80" s="1">
        <f t="shared" si="168"/>
        <v>0</v>
      </c>
      <c r="BO80" s="1">
        <f t="shared" si="168"/>
        <v>0</v>
      </c>
      <c r="BP80" s="1">
        <f t="shared" si="168"/>
        <v>0</v>
      </c>
      <c r="BQ80" s="1">
        <f t="shared" si="168"/>
        <v>0</v>
      </c>
      <c r="BR80" s="1">
        <f t="shared" si="168"/>
        <v>0</v>
      </c>
      <c r="BS80" s="1">
        <f t="shared" si="168"/>
        <v>0</v>
      </c>
      <c r="BT80" s="1">
        <f t="shared" si="168"/>
        <v>0</v>
      </c>
      <c r="BU80" s="1">
        <f t="shared" si="168"/>
        <v>0</v>
      </c>
      <c r="BV80" s="1">
        <f t="shared" si="168"/>
        <v>0</v>
      </c>
      <c r="BW80" s="1">
        <f t="shared" ref="BW80:DG80" si="169">BW78*$J80</f>
        <v>0</v>
      </c>
      <c r="BX80" s="1">
        <f t="shared" si="169"/>
        <v>0</v>
      </c>
      <c r="BY80" s="1">
        <f t="shared" si="169"/>
        <v>0</v>
      </c>
      <c r="BZ80" s="1">
        <f t="shared" si="169"/>
        <v>0</v>
      </c>
      <c r="CA80" s="1">
        <f t="shared" si="169"/>
        <v>0</v>
      </c>
      <c r="CB80" s="1">
        <f t="shared" si="169"/>
        <v>0</v>
      </c>
      <c r="CC80" s="1">
        <f t="shared" si="169"/>
        <v>0</v>
      </c>
      <c r="CD80" s="1">
        <f t="shared" si="169"/>
        <v>0</v>
      </c>
      <c r="CE80" s="1">
        <f t="shared" si="169"/>
        <v>0</v>
      </c>
      <c r="CF80" s="1">
        <f t="shared" si="169"/>
        <v>0</v>
      </c>
      <c r="CG80" s="1">
        <f t="shared" si="169"/>
        <v>0</v>
      </c>
      <c r="CH80" s="1">
        <f t="shared" si="169"/>
        <v>0</v>
      </c>
      <c r="CI80" s="1">
        <f t="shared" si="169"/>
        <v>0</v>
      </c>
      <c r="CJ80" s="1">
        <f t="shared" si="169"/>
        <v>0</v>
      </c>
      <c r="CK80" s="1">
        <f t="shared" si="169"/>
        <v>0</v>
      </c>
      <c r="CL80" s="1">
        <f t="shared" si="169"/>
        <v>0</v>
      </c>
      <c r="CM80" s="1">
        <f t="shared" si="169"/>
        <v>0</v>
      </c>
      <c r="CN80" s="1">
        <f t="shared" si="169"/>
        <v>0</v>
      </c>
      <c r="CO80" s="1">
        <f t="shared" si="169"/>
        <v>0</v>
      </c>
      <c r="CP80" s="1">
        <f t="shared" si="169"/>
        <v>0</v>
      </c>
      <c r="CQ80" s="1">
        <f t="shared" si="169"/>
        <v>0</v>
      </c>
      <c r="CR80" s="1">
        <f t="shared" si="169"/>
        <v>0</v>
      </c>
      <c r="CS80" s="1">
        <f t="shared" si="169"/>
        <v>0</v>
      </c>
      <c r="CT80" s="1">
        <f t="shared" si="169"/>
        <v>0</v>
      </c>
      <c r="CU80" s="1">
        <f t="shared" si="169"/>
        <v>0</v>
      </c>
      <c r="CV80" s="1">
        <f t="shared" si="169"/>
        <v>0</v>
      </c>
      <c r="CW80" s="1">
        <f t="shared" si="169"/>
        <v>0</v>
      </c>
      <c r="CX80" s="1">
        <f t="shared" si="169"/>
        <v>0</v>
      </c>
      <c r="CY80" s="1">
        <f t="shared" si="169"/>
        <v>0</v>
      </c>
      <c r="CZ80" s="1">
        <f t="shared" si="169"/>
        <v>0</v>
      </c>
      <c r="DA80" s="1">
        <f t="shared" si="169"/>
        <v>0</v>
      </c>
      <c r="DB80" s="1">
        <f t="shared" si="169"/>
        <v>0</v>
      </c>
      <c r="DC80" s="1">
        <f t="shared" si="169"/>
        <v>0</v>
      </c>
      <c r="DD80" s="1">
        <f t="shared" si="169"/>
        <v>0</v>
      </c>
      <c r="DE80" s="1">
        <f t="shared" si="169"/>
        <v>0</v>
      </c>
      <c r="DF80" s="1">
        <f t="shared" si="169"/>
        <v>0</v>
      </c>
      <c r="DG80" s="1">
        <f t="shared" si="169"/>
        <v>0</v>
      </c>
    </row>
    <row r="81" spans="1:111" ht="12.75" customHeight="1" x14ac:dyDescent="0.2">
      <c r="G81" s="19"/>
      <c r="H81" s="46">
        <f t="shared" si="164"/>
        <v>9</v>
      </c>
      <c r="I81" s="32">
        <v>3</v>
      </c>
      <c r="J81" s="34">
        <f t="shared" si="28"/>
        <v>0.15</v>
      </c>
      <c r="K81" s="35">
        <f>K78*$J81</f>
        <v>1.4648437500000006E-14</v>
      </c>
      <c r="L81" s="35">
        <f>L78*$J81</f>
        <v>1.4648437500000013E-13</v>
      </c>
      <c r="M81" s="35">
        <f>M78*$J81</f>
        <v>9.5214843750000065E-13</v>
      </c>
      <c r="N81" s="35">
        <f>N78*$J81</f>
        <v>4.8339843750000045E-12</v>
      </c>
      <c r="O81" s="35">
        <f>O78*$J81</f>
        <v>2.0800781250000015E-11</v>
      </c>
      <c r="P81" s="1">
        <f t="shared" ref="P81:BV81" si="170">P78*$J81</f>
        <v>7.9716796875000049E-11</v>
      </c>
      <c r="Q81" s="1">
        <f t="shared" si="170"/>
        <v>2.7751464843750017E-10</v>
      </c>
      <c r="R81" s="1">
        <f t="shared" si="170"/>
        <v>8.9296875000000081E-10</v>
      </c>
      <c r="S81" s="1">
        <f t="shared" si="170"/>
        <v>2.6835205078125017E-9</v>
      </c>
      <c r="T81" s="1">
        <f t="shared" si="170"/>
        <v>7.5930175781250031E-9</v>
      </c>
      <c r="U81" s="1">
        <f t="shared" si="170"/>
        <v>2.0363964843750014E-8</v>
      </c>
      <c r="V81" s="1">
        <f t="shared" si="170"/>
        <v>5.1993310546875031E-8</v>
      </c>
      <c r="W81" s="1">
        <f t="shared" si="170"/>
        <v>1.2689296875000007E-7</v>
      </c>
      <c r="X81" s="1">
        <f t="shared" si="170"/>
        <v>2.9691049804687516E-7</v>
      </c>
      <c r="Y81" s="1">
        <f t="shared" si="170"/>
        <v>6.677624267578128E-7</v>
      </c>
      <c r="Z81" s="1">
        <f t="shared" si="170"/>
        <v>1.4466779296875006E-6</v>
      </c>
      <c r="AA81" s="1">
        <f t="shared" si="170"/>
        <v>3.0239912109375014E-6</v>
      </c>
      <c r="AB81" s="1">
        <f t="shared" si="170"/>
        <v>6.108185742187503E-6</v>
      </c>
      <c r="AC81" s="1">
        <f t="shared" si="170"/>
        <v>1.1936312475585943E-5</v>
      </c>
      <c r="AD81" s="1">
        <f t="shared" si="170"/>
        <v>2.2588898144531259E-5</v>
      </c>
      <c r="AE81" s="1">
        <f t="shared" si="170"/>
        <v>4.1433555732421894E-5</v>
      </c>
      <c r="AF81" s="1">
        <f t="shared" si="170"/>
        <v>7.3706851757812531E-5</v>
      </c>
      <c r="AG81" s="1">
        <f t="shared" si="170"/>
        <v>1.2723567875976569E-4</v>
      </c>
      <c r="AH81" s="1">
        <f t="shared" si="170"/>
        <v>2.1321262001953135E-4</v>
      </c>
      <c r="AI81" s="1">
        <f t="shared" si="170"/>
        <v>3.4693188596191421E-4</v>
      </c>
      <c r="AJ81" s="1">
        <f t="shared" si="170"/>
        <v>5.4824459791992205E-4</v>
      </c>
      <c r="AK81" s="1">
        <f t="shared" si="170"/>
        <v>8.4141531320800823E-4</v>
      </c>
      <c r="AL81" s="1">
        <f t="shared" si="170"/>
        <v>1.2541308209472663E-3</v>
      </c>
      <c r="AM81" s="1">
        <f t="shared" si="170"/>
        <v>1.8150274507324226E-3</v>
      </c>
      <c r="AN81" s="1">
        <f t="shared" si="170"/>
        <v>2.5498412187011728E-3</v>
      </c>
      <c r="AO81" s="1">
        <f t="shared" si="170"/>
        <v>3.4758015697705091E-3</v>
      </c>
      <c r="AP81" s="1">
        <f t="shared" si="170"/>
        <v>4.59475811982422E-3</v>
      </c>
      <c r="AQ81" s="1">
        <f t="shared" si="170"/>
        <v>5.8865615411132829E-3</v>
      </c>
      <c r="AR81" s="1">
        <f t="shared" si="170"/>
        <v>7.3024065553710955E-3</v>
      </c>
      <c r="AS81" s="1">
        <f t="shared" si="170"/>
        <v>8.7627926766357458E-3</v>
      </c>
      <c r="AT81" s="1">
        <f t="shared" si="170"/>
        <v>1.0159046027050783E-2</v>
      </c>
      <c r="AU81" s="1">
        <f t="shared" si="170"/>
        <v>1.1361600088476564E-2</v>
      </c>
      <c r="AV81" s="1">
        <f t="shared" si="170"/>
        <v>1.2236861026464848E-2</v>
      </c>
      <c r="AW81" s="1">
        <f t="shared" si="170"/>
        <v>1.2663765427880865E-2</v>
      </c>
      <c r="AX81" s="1">
        <f t="shared" si="170"/>
        <v>1.2560911730859379E-2</v>
      </c>
      <c r="AY81" s="1">
        <f t="shared" si="170"/>
        <v>1.1903018447827153E-2</v>
      </c>
      <c r="AZ81" s="1">
        <f t="shared" si="170"/>
        <v>1.0733374975341801E-2</v>
      </c>
      <c r="BA81" s="1">
        <f t="shared" si="170"/>
        <v>9.167211538989261E-3</v>
      </c>
      <c r="BB81" s="1">
        <f t="shared" si="170"/>
        <v>7.3648195694824238E-3</v>
      </c>
      <c r="BC81" s="1">
        <f t="shared" si="170"/>
        <v>5.5211939468261745E-3</v>
      </c>
      <c r="BD81" s="1">
        <f t="shared" si="170"/>
        <v>3.8181389024707045E-3</v>
      </c>
      <c r="BE81" s="1">
        <f t="shared" si="170"/>
        <v>2.3953379662353521E-3</v>
      </c>
      <c r="BF81" s="1">
        <f t="shared" si="170"/>
        <v>1.3325986872070319E-3</v>
      </c>
      <c r="BG81" s="1">
        <f t="shared" si="170"/>
        <v>6.2426153012695338E-4</v>
      </c>
      <c r="BH81" s="1">
        <f t="shared" si="170"/>
        <v>2.2700419277343764E-4</v>
      </c>
      <c r="BI81" s="1">
        <f t="shared" si="170"/>
        <v>5.1075943374023459E-5</v>
      </c>
      <c r="BJ81" s="1">
        <f t="shared" si="170"/>
        <v>0</v>
      </c>
      <c r="BK81" s="1">
        <f t="shared" si="170"/>
        <v>0</v>
      </c>
      <c r="BL81" s="1">
        <f t="shared" si="170"/>
        <v>0</v>
      </c>
      <c r="BM81" s="1">
        <f t="shared" si="170"/>
        <v>0</v>
      </c>
      <c r="BN81" s="1">
        <f t="shared" si="170"/>
        <v>0</v>
      </c>
      <c r="BO81" s="1">
        <f t="shared" si="170"/>
        <v>0</v>
      </c>
      <c r="BP81" s="1">
        <f t="shared" si="170"/>
        <v>0</v>
      </c>
      <c r="BQ81" s="1">
        <f t="shared" si="170"/>
        <v>0</v>
      </c>
      <c r="BR81" s="1">
        <f t="shared" si="170"/>
        <v>0</v>
      </c>
      <c r="BS81" s="1">
        <f t="shared" si="170"/>
        <v>0</v>
      </c>
      <c r="BT81" s="1">
        <f t="shared" si="170"/>
        <v>0</v>
      </c>
      <c r="BU81" s="1">
        <f t="shared" si="170"/>
        <v>0</v>
      </c>
      <c r="BV81" s="1">
        <f t="shared" si="170"/>
        <v>0</v>
      </c>
      <c r="BW81" s="1">
        <f t="shared" ref="BW81:DG81" si="171">BW78*$J81</f>
        <v>0</v>
      </c>
      <c r="BX81" s="1">
        <f t="shared" si="171"/>
        <v>0</v>
      </c>
      <c r="BY81" s="1">
        <f t="shared" si="171"/>
        <v>0</v>
      </c>
      <c r="BZ81" s="1">
        <f t="shared" si="171"/>
        <v>0</v>
      </c>
      <c r="CA81" s="1">
        <f t="shared" si="171"/>
        <v>0</v>
      </c>
      <c r="CB81" s="1">
        <f t="shared" si="171"/>
        <v>0</v>
      </c>
      <c r="CC81" s="1">
        <f t="shared" si="171"/>
        <v>0</v>
      </c>
      <c r="CD81" s="1">
        <f t="shared" si="171"/>
        <v>0</v>
      </c>
      <c r="CE81" s="1">
        <f t="shared" si="171"/>
        <v>0</v>
      </c>
      <c r="CF81" s="1">
        <f t="shared" si="171"/>
        <v>0</v>
      </c>
      <c r="CG81" s="1">
        <f t="shared" si="171"/>
        <v>0</v>
      </c>
      <c r="CH81" s="1">
        <f t="shared" si="171"/>
        <v>0</v>
      </c>
      <c r="CI81" s="1">
        <f t="shared" si="171"/>
        <v>0</v>
      </c>
      <c r="CJ81" s="1">
        <f t="shared" si="171"/>
        <v>0</v>
      </c>
      <c r="CK81" s="1">
        <f t="shared" si="171"/>
        <v>0</v>
      </c>
      <c r="CL81" s="1">
        <f t="shared" si="171"/>
        <v>0</v>
      </c>
      <c r="CM81" s="1">
        <f t="shared" si="171"/>
        <v>0</v>
      </c>
      <c r="CN81" s="1">
        <f t="shared" si="171"/>
        <v>0</v>
      </c>
      <c r="CO81" s="1">
        <f t="shared" si="171"/>
        <v>0</v>
      </c>
      <c r="CP81" s="1">
        <f t="shared" si="171"/>
        <v>0</v>
      </c>
      <c r="CQ81" s="1">
        <f t="shared" si="171"/>
        <v>0</v>
      </c>
      <c r="CR81" s="1">
        <f t="shared" si="171"/>
        <v>0</v>
      </c>
      <c r="CS81" s="1">
        <f t="shared" si="171"/>
        <v>0</v>
      </c>
      <c r="CT81" s="1">
        <f t="shared" si="171"/>
        <v>0</v>
      </c>
      <c r="CU81" s="1">
        <f t="shared" si="171"/>
        <v>0</v>
      </c>
      <c r="CV81" s="1">
        <f t="shared" si="171"/>
        <v>0</v>
      </c>
      <c r="CW81" s="1">
        <f t="shared" si="171"/>
        <v>0</v>
      </c>
      <c r="CX81" s="1">
        <f t="shared" si="171"/>
        <v>0</v>
      </c>
      <c r="CY81" s="1">
        <f t="shared" si="171"/>
        <v>0</v>
      </c>
      <c r="CZ81" s="1">
        <f t="shared" si="171"/>
        <v>0</v>
      </c>
      <c r="DA81" s="1">
        <f t="shared" si="171"/>
        <v>0</v>
      </c>
      <c r="DB81" s="1">
        <f t="shared" si="171"/>
        <v>0</v>
      </c>
      <c r="DC81" s="1">
        <f t="shared" si="171"/>
        <v>0</v>
      </c>
      <c r="DD81" s="1">
        <f t="shared" si="171"/>
        <v>0</v>
      </c>
      <c r="DE81" s="1">
        <f t="shared" si="171"/>
        <v>0</v>
      </c>
      <c r="DF81" s="1">
        <f t="shared" si="171"/>
        <v>0</v>
      </c>
      <c r="DG81" s="1">
        <f t="shared" si="171"/>
        <v>0</v>
      </c>
    </row>
    <row r="82" spans="1:111" ht="12.75" customHeight="1" x14ac:dyDescent="0.2">
      <c r="G82" s="19"/>
      <c r="H82" s="46">
        <f t="shared" si="164"/>
        <v>4</v>
      </c>
      <c r="I82" s="32">
        <v>2</v>
      </c>
      <c r="J82" s="34">
        <f t="shared" si="28"/>
        <v>0.1</v>
      </c>
      <c r="K82" s="35">
        <f>K78*$J82</f>
        <v>9.7656250000000057E-15</v>
      </c>
      <c r="L82" s="35">
        <f>L78*$J82</f>
        <v>9.7656250000000092E-14</v>
      </c>
      <c r="M82" s="35">
        <f>M78*$J82</f>
        <v>6.3476562500000043E-13</v>
      </c>
      <c r="N82" s="35">
        <f>N78*$J82</f>
        <v>3.222656250000003E-12</v>
      </c>
      <c r="O82" s="35">
        <f>O78*$J82</f>
        <v>1.3867187500000011E-11</v>
      </c>
      <c r="P82" s="1">
        <f t="shared" ref="P82:BV82" si="172">P78*$J82</f>
        <v>5.3144531250000033E-11</v>
      </c>
      <c r="Q82" s="1">
        <f t="shared" si="172"/>
        <v>1.8500976562500015E-10</v>
      </c>
      <c r="R82" s="1">
        <f t="shared" si="172"/>
        <v>5.9531250000000057E-10</v>
      </c>
      <c r="S82" s="1">
        <f t="shared" si="172"/>
        <v>1.7890136718750013E-9</v>
      </c>
      <c r="T82" s="1">
        <f t="shared" si="172"/>
        <v>5.0620117187500029E-9</v>
      </c>
      <c r="U82" s="1">
        <f t="shared" si="172"/>
        <v>1.3575976562500011E-8</v>
      </c>
      <c r="V82" s="1">
        <f t="shared" si="172"/>
        <v>3.4662207031250023E-8</v>
      </c>
      <c r="W82" s="1">
        <f t="shared" si="172"/>
        <v>8.4595312500000046E-8</v>
      </c>
      <c r="X82" s="1">
        <f t="shared" si="172"/>
        <v>1.9794033203125014E-7</v>
      </c>
      <c r="Y82" s="1">
        <f t="shared" si="172"/>
        <v>4.4517495117187524E-7</v>
      </c>
      <c r="Z82" s="1">
        <f t="shared" si="172"/>
        <v>9.6445195312500039E-7</v>
      </c>
      <c r="AA82" s="1">
        <f t="shared" si="172"/>
        <v>2.0159941406250012E-6</v>
      </c>
      <c r="AB82" s="1">
        <f t="shared" si="172"/>
        <v>4.0721238281250026E-6</v>
      </c>
      <c r="AC82" s="1">
        <f t="shared" si="172"/>
        <v>7.9575416503906284E-6</v>
      </c>
      <c r="AD82" s="1">
        <f t="shared" si="172"/>
        <v>1.5059265429687508E-5</v>
      </c>
      <c r="AE82" s="1">
        <f t="shared" si="172"/>
        <v>2.7622370488281263E-5</v>
      </c>
      <c r="AF82" s="1">
        <f t="shared" si="172"/>
        <v>4.9137901171875025E-5</v>
      </c>
      <c r="AG82" s="1">
        <f t="shared" si="172"/>
        <v>8.4823785839843811E-5</v>
      </c>
      <c r="AH82" s="1">
        <f t="shared" si="172"/>
        <v>1.421417466796876E-4</v>
      </c>
      <c r="AI82" s="1">
        <f t="shared" si="172"/>
        <v>2.3128792397460949E-4</v>
      </c>
      <c r="AJ82" s="1">
        <f t="shared" si="172"/>
        <v>3.6549639861328142E-4</v>
      </c>
      <c r="AK82" s="1">
        <f t="shared" si="172"/>
        <v>5.6094354213867222E-4</v>
      </c>
      <c r="AL82" s="1">
        <f t="shared" si="172"/>
        <v>8.3608721396484422E-4</v>
      </c>
      <c r="AM82" s="1">
        <f t="shared" si="172"/>
        <v>1.210018300488282E-3</v>
      </c>
      <c r="AN82" s="1">
        <f t="shared" si="172"/>
        <v>1.699894145800782E-3</v>
      </c>
      <c r="AO82" s="1">
        <f t="shared" si="172"/>
        <v>2.3172010465136728E-3</v>
      </c>
      <c r="AP82" s="1">
        <f t="shared" si="172"/>
        <v>3.0631720798828138E-3</v>
      </c>
      <c r="AQ82" s="1">
        <f t="shared" si="172"/>
        <v>3.9243743607421892E-3</v>
      </c>
      <c r="AR82" s="1">
        <f t="shared" si="172"/>
        <v>4.8682710369140642E-3</v>
      </c>
      <c r="AS82" s="1">
        <f t="shared" si="172"/>
        <v>5.8418617844238317E-3</v>
      </c>
      <c r="AT82" s="1">
        <f t="shared" si="172"/>
        <v>6.7726973513671899E-3</v>
      </c>
      <c r="AU82" s="1">
        <f t="shared" si="172"/>
        <v>7.5744000589843766E-3</v>
      </c>
      <c r="AV82" s="1">
        <f t="shared" si="172"/>
        <v>8.1579073509765645E-3</v>
      </c>
      <c r="AW82" s="1">
        <f t="shared" si="172"/>
        <v>8.4425102852539093E-3</v>
      </c>
      <c r="AX82" s="1">
        <f t="shared" si="172"/>
        <v>8.3739411539062534E-3</v>
      </c>
      <c r="AY82" s="1">
        <f t="shared" si="172"/>
        <v>7.9353456318847684E-3</v>
      </c>
      <c r="AZ82" s="1">
        <f t="shared" si="172"/>
        <v>7.155583316894535E-3</v>
      </c>
      <c r="BA82" s="1">
        <f t="shared" si="172"/>
        <v>6.1114743593261751E-3</v>
      </c>
      <c r="BB82" s="1">
        <f t="shared" si="172"/>
        <v>4.9098797129882828E-3</v>
      </c>
      <c r="BC82" s="1">
        <f t="shared" si="172"/>
        <v>3.6807959645507832E-3</v>
      </c>
      <c r="BD82" s="1">
        <f t="shared" si="172"/>
        <v>2.5454259349804702E-3</v>
      </c>
      <c r="BE82" s="1">
        <f t="shared" si="172"/>
        <v>1.596891977490235E-3</v>
      </c>
      <c r="BF82" s="1">
        <f t="shared" si="172"/>
        <v>8.8839912480468796E-4</v>
      </c>
      <c r="BG82" s="1">
        <f t="shared" si="172"/>
        <v>4.1617435341796894E-4</v>
      </c>
      <c r="BH82" s="1">
        <f t="shared" si="172"/>
        <v>1.5133612851562511E-4</v>
      </c>
      <c r="BI82" s="1">
        <f t="shared" si="172"/>
        <v>3.4050628916015641E-5</v>
      </c>
      <c r="BJ82" s="1">
        <f t="shared" si="172"/>
        <v>0</v>
      </c>
      <c r="BK82" s="1">
        <f t="shared" si="172"/>
        <v>0</v>
      </c>
      <c r="BL82" s="1">
        <f t="shared" si="172"/>
        <v>0</v>
      </c>
      <c r="BM82" s="1">
        <f t="shared" si="172"/>
        <v>0</v>
      </c>
      <c r="BN82" s="1">
        <f t="shared" si="172"/>
        <v>0</v>
      </c>
      <c r="BO82" s="1">
        <f t="shared" si="172"/>
        <v>0</v>
      </c>
      <c r="BP82" s="1">
        <f t="shared" si="172"/>
        <v>0</v>
      </c>
      <c r="BQ82" s="1">
        <f t="shared" si="172"/>
        <v>0</v>
      </c>
      <c r="BR82" s="1">
        <f t="shared" si="172"/>
        <v>0</v>
      </c>
      <c r="BS82" s="1">
        <f t="shared" si="172"/>
        <v>0</v>
      </c>
      <c r="BT82" s="1">
        <f t="shared" si="172"/>
        <v>0</v>
      </c>
      <c r="BU82" s="1">
        <f t="shared" si="172"/>
        <v>0</v>
      </c>
      <c r="BV82" s="1">
        <f t="shared" si="172"/>
        <v>0</v>
      </c>
      <c r="BW82" s="1">
        <f t="shared" ref="BW82:DG82" si="173">BW78*$J82</f>
        <v>0</v>
      </c>
      <c r="BX82" s="1">
        <f t="shared" si="173"/>
        <v>0</v>
      </c>
      <c r="BY82" s="1">
        <f t="shared" si="173"/>
        <v>0</v>
      </c>
      <c r="BZ82" s="1">
        <f t="shared" si="173"/>
        <v>0</v>
      </c>
      <c r="CA82" s="1">
        <f t="shared" si="173"/>
        <v>0</v>
      </c>
      <c r="CB82" s="1">
        <f t="shared" si="173"/>
        <v>0</v>
      </c>
      <c r="CC82" s="1">
        <f t="shared" si="173"/>
        <v>0</v>
      </c>
      <c r="CD82" s="1">
        <f t="shared" si="173"/>
        <v>0</v>
      </c>
      <c r="CE82" s="1">
        <f t="shared" si="173"/>
        <v>0</v>
      </c>
      <c r="CF82" s="1">
        <f t="shared" si="173"/>
        <v>0</v>
      </c>
      <c r="CG82" s="1">
        <f t="shared" si="173"/>
        <v>0</v>
      </c>
      <c r="CH82" s="1">
        <f t="shared" si="173"/>
        <v>0</v>
      </c>
      <c r="CI82" s="1">
        <f t="shared" si="173"/>
        <v>0</v>
      </c>
      <c r="CJ82" s="1">
        <f t="shared" si="173"/>
        <v>0</v>
      </c>
      <c r="CK82" s="1">
        <f t="shared" si="173"/>
        <v>0</v>
      </c>
      <c r="CL82" s="1">
        <f t="shared" si="173"/>
        <v>0</v>
      </c>
      <c r="CM82" s="1">
        <f t="shared" si="173"/>
        <v>0</v>
      </c>
      <c r="CN82" s="1">
        <f t="shared" si="173"/>
        <v>0</v>
      </c>
      <c r="CO82" s="1">
        <f t="shared" si="173"/>
        <v>0</v>
      </c>
      <c r="CP82" s="1">
        <f t="shared" si="173"/>
        <v>0</v>
      </c>
      <c r="CQ82" s="1">
        <f t="shared" si="173"/>
        <v>0</v>
      </c>
      <c r="CR82" s="1">
        <f t="shared" si="173"/>
        <v>0</v>
      </c>
      <c r="CS82" s="1">
        <f t="shared" si="173"/>
        <v>0</v>
      </c>
      <c r="CT82" s="1">
        <f t="shared" si="173"/>
        <v>0</v>
      </c>
      <c r="CU82" s="1">
        <f t="shared" si="173"/>
        <v>0</v>
      </c>
      <c r="CV82" s="1">
        <f t="shared" si="173"/>
        <v>0</v>
      </c>
      <c r="CW82" s="1">
        <f t="shared" si="173"/>
        <v>0</v>
      </c>
      <c r="CX82" s="1">
        <f t="shared" si="173"/>
        <v>0</v>
      </c>
      <c r="CY82" s="1">
        <f t="shared" si="173"/>
        <v>0</v>
      </c>
      <c r="CZ82" s="1">
        <f t="shared" si="173"/>
        <v>0</v>
      </c>
      <c r="DA82" s="1">
        <f t="shared" si="173"/>
        <v>0</v>
      </c>
      <c r="DB82" s="1">
        <f t="shared" si="173"/>
        <v>0</v>
      </c>
      <c r="DC82" s="1">
        <f t="shared" si="173"/>
        <v>0</v>
      </c>
      <c r="DD82" s="1">
        <f t="shared" si="173"/>
        <v>0</v>
      </c>
      <c r="DE82" s="1">
        <f t="shared" si="173"/>
        <v>0</v>
      </c>
      <c r="DF82" s="1">
        <f t="shared" si="173"/>
        <v>0</v>
      </c>
      <c r="DG82" s="1">
        <f t="shared" si="173"/>
        <v>0</v>
      </c>
    </row>
    <row r="83" spans="1:111" ht="12.75" customHeight="1" x14ac:dyDescent="0.2">
      <c r="G83" s="19"/>
      <c r="H83" s="46">
        <f t="shared" si="164"/>
        <v>1</v>
      </c>
      <c r="I83" s="32">
        <v>1</v>
      </c>
      <c r="J83" s="34">
        <f t="shared" si="28"/>
        <v>0.05</v>
      </c>
      <c r="K83" s="35">
        <f>K78*$J83</f>
        <v>4.8828125000000029E-15</v>
      </c>
      <c r="L83" s="35">
        <f>L78*$J83</f>
        <v>4.8828125000000046E-14</v>
      </c>
      <c r="M83" s="35">
        <f>M78*$J83</f>
        <v>3.1738281250000022E-13</v>
      </c>
      <c r="N83" s="35">
        <f>N78*$J83</f>
        <v>1.6113281250000015E-12</v>
      </c>
      <c r="O83" s="35">
        <f>O78*$J83</f>
        <v>6.9335937500000055E-12</v>
      </c>
      <c r="P83" s="1">
        <f t="shared" ref="P83:BV83" si="174">P78*$J83</f>
        <v>2.6572265625000016E-11</v>
      </c>
      <c r="Q83" s="1">
        <f t="shared" si="174"/>
        <v>9.2504882812500074E-11</v>
      </c>
      <c r="R83" s="1">
        <f t="shared" si="174"/>
        <v>2.9765625000000029E-10</v>
      </c>
      <c r="S83" s="1">
        <f t="shared" si="174"/>
        <v>8.9450683593750067E-10</v>
      </c>
      <c r="T83" s="1">
        <f t="shared" si="174"/>
        <v>2.5310058593750015E-9</v>
      </c>
      <c r="U83" s="1">
        <f t="shared" si="174"/>
        <v>6.7879882812500056E-9</v>
      </c>
      <c r="V83" s="1">
        <f t="shared" si="174"/>
        <v>1.7331103515625011E-8</v>
      </c>
      <c r="W83" s="1">
        <f t="shared" si="174"/>
        <v>4.2297656250000023E-8</v>
      </c>
      <c r="X83" s="1">
        <f t="shared" si="174"/>
        <v>9.897016601562507E-8</v>
      </c>
      <c r="Y83" s="1">
        <f t="shared" si="174"/>
        <v>2.2258747558593762E-7</v>
      </c>
      <c r="Z83" s="1">
        <f t="shared" si="174"/>
        <v>4.8222597656250019E-7</v>
      </c>
      <c r="AA83" s="1">
        <f t="shared" si="174"/>
        <v>1.0079970703125006E-6</v>
      </c>
      <c r="AB83" s="1">
        <f t="shared" si="174"/>
        <v>2.0360619140625013E-6</v>
      </c>
      <c r="AC83" s="1">
        <f t="shared" si="174"/>
        <v>3.9787708251953142E-6</v>
      </c>
      <c r="AD83" s="1">
        <f t="shared" si="174"/>
        <v>7.5296327148437538E-6</v>
      </c>
      <c r="AE83" s="1">
        <f t="shared" si="174"/>
        <v>1.3811185244140631E-5</v>
      </c>
      <c r="AF83" s="1">
        <f t="shared" si="174"/>
        <v>2.4568950585937513E-5</v>
      </c>
      <c r="AG83" s="1">
        <f t="shared" si="174"/>
        <v>4.2411892919921905E-5</v>
      </c>
      <c r="AH83" s="1">
        <f t="shared" si="174"/>
        <v>7.1070873339843798E-5</v>
      </c>
      <c r="AI83" s="1">
        <f t="shared" si="174"/>
        <v>1.1564396198730475E-4</v>
      </c>
      <c r="AJ83" s="1">
        <f t="shared" si="174"/>
        <v>1.8274819930664071E-4</v>
      </c>
      <c r="AK83" s="1">
        <f t="shared" si="174"/>
        <v>2.8047177106933611E-4</v>
      </c>
      <c r="AL83" s="1">
        <f t="shared" si="174"/>
        <v>4.1804360698242211E-4</v>
      </c>
      <c r="AM83" s="1">
        <f t="shared" si="174"/>
        <v>6.0500915024414102E-4</v>
      </c>
      <c r="AN83" s="1">
        <f t="shared" si="174"/>
        <v>8.49947072900391E-4</v>
      </c>
      <c r="AO83" s="1">
        <f t="shared" si="174"/>
        <v>1.1586005232568364E-3</v>
      </c>
      <c r="AP83" s="1">
        <f t="shared" si="174"/>
        <v>1.5315860399414069E-3</v>
      </c>
      <c r="AQ83" s="1">
        <f t="shared" si="174"/>
        <v>1.9621871803710946E-3</v>
      </c>
      <c r="AR83" s="1">
        <f t="shared" si="174"/>
        <v>2.4341355184570321E-3</v>
      </c>
      <c r="AS83" s="1">
        <f t="shared" si="174"/>
        <v>2.9209308922119159E-3</v>
      </c>
      <c r="AT83" s="1">
        <f t="shared" si="174"/>
        <v>3.386348675683595E-3</v>
      </c>
      <c r="AU83" s="1">
        <f t="shared" si="174"/>
        <v>3.7872000294921883E-3</v>
      </c>
      <c r="AV83" s="1">
        <f t="shared" si="174"/>
        <v>4.0789536754882822E-3</v>
      </c>
      <c r="AW83" s="1">
        <f t="shared" si="174"/>
        <v>4.2212551426269547E-3</v>
      </c>
      <c r="AX83" s="1">
        <f t="shared" si="174"/>
        <v>4.1869705769531267E-3</v>
      </c>
      <c r="AY83" s="1">
        <f t="shared" si="174"/>
        <v>3.9676728159423842E-3</v>
      </c>
      <c r="AZ83" s="1">
        <f t="shared" si="174"/>
        <v>3.5777916584472675E-3</v>
      </c>
      <c r="BA83" s="1">
        <f t="shared" si="174"/>
        <v>3.0557371796630876E-3</v>
      </c>
      <c r="BB83" s="1">
        <f t="shared" si="174"/>
        <v>2.4549398564941414E-3</v>
      </c>
      <c r="BC83" s="1">
        <f t="shared" si="174"/>
        <v>1.8403979822753916E-3</v>
      </c>
      <c r="BD83" s="1">
        <f t="shared" si="174"/>
        <v>1.2727129674902351E-3</v>
      </c>
      <c r="BE83" s="1">
        <f t="shared" si="174"/>
        <v>7.9844598874511752E-4</v>
      </c>
      <c r="BF83" s="1">
        <f t="shared" si="174"/>
        <v>4.4419956240234398E-4</v>
      </c>
      <c r="BG83" s="1">
        <f t="shared" si="174"/>
        <v>2.0808717670898447E-4</v>
      </c>
      <c r="BH83" s="1">
        <f t="shared" si="174"/>
        <v>7.5668064257812553E-5</v>
      </c>
      <c r="BI83" s="1">
        <f t="shared" si="174"/>
        <v>1.7025314458007821E-5</v>
      </c>
      <c r="BJ83" s="1">
        <f t="shared" si="174"/>
        <v>0</v>
      </c>
      <c r="BK83" s="1">
        <f t="shared" si="174"/>
        <v>0</v>
      </c>
      <c r="BL83" s="1">
        <f t="shared" si="174"/>
        <v>0</v>
      </c>
      <c r="BM83" s="1">
        <f t="shared" si="174"/>
        <v>0</v>
      </c>
      <c r="BN83" s="1">
        <f t="shared" si="174"/>
        <v>0</v>
      </c>
      <c r="BO83" s="1">
        <f t="shared" si="174"/>
        <v>0</v>
      </c>
      <c r="BP83" s="1">
        <f t="shared" si="174"/>
        <v>0</v>
      </c>
      <c r="BQ83" s="1">
        <f t="shared" si="174"/>
        <v>0</v>
      </c>
      <c r="BR83" s="1">
        <f t="shared" si="174"/>
        <v>0</v>
      </c>
      <c r="BS83" s="1">
        <f t="shared" si="174"/>
        <v>0</v>
      </c>
      <c r="BT83" s="1">
        <f t="shared" si="174"/>
        <v>0</v>
      </c>
      <c r="BU83" s="1">
        <f t="shared" si="174"/>
        <v>0</v>
      </c>
      <c r="BV83" s="1">
        <f t="shared" si="174"/>
        <v>0</v>
      </c>
      <c r="BW83" s="1">
        <f t="shared" ref="BW83:DG83" si="175">BW78*$J83</f>
        <v>0</v>
      </c>
      <c r="BX83" s="1">
        <f t="shared" si="175"/>
        <v>0</v>
      </c>
      <c r="BY83" s="1">
        <f t="shared" si="175"/>
        <v>0</v>
      </c>
      <c r="BZ83" s="1">
        <f t="shared" si="175"/>
        <v>0</v>
      </c>
      <c r="CA83" s="1">
        <f t="shared" si="175"/>
        <v>0</v>
      </c>
      <c r="CB83" s="1">
        <f t="shared" si="175"/>
        <v>0</v>
      </c>
      <c r="CC83" s="1">
        <f t="shared" si="175"/>
        <v>0</v>
      </c>
      <c r="CD83" s="1">
        <f t="shared" si="175"/>
        <v>0</v>
      </c>
      <c r="CE83" s="1">
        <f t="shared" si="175"/>
        <v>0</v>
      </c>
      <c r="CF83" s="1">
        <f t="shared" si="175"/>
        <v>0</v>
      </c>
      <c r="CG83" s="1">
        <f t="shared" si="175"/>
        <v>0</v>
      </c>
      <c r="CH83" s="1">
        <f t="shared" si="175"/>
        <v>0</v>
      </c>
      <c r="CI83" s="1">
        <f t="shared" si="175"/>
        <v>0</v>
      </c>
      <c r="CJ83" s="1">
        <f t="shared" si="175"/>
        <v>0</v>
      </c>
      <c r="CK83" s="1">
        <f t="shared" si="175"/>
        <v>0</v>
      </c>
      <c r="CL83" s="1">
        <f t="shared" si="175"/>
        <v>0</v>
      </c>
      <c r="CM83" s="1">
        <f t="shared" si="175"/>
        <v>0</v>
      </c>
      <c r="CN83" s="1">
        <f t="shared" si="175"/>
        <v>0</v>
      </c>
      <c r="CO83" s="1">
        <f t="shared" si="175"/>
        <v>0</v>
      </c>
      <c r="CP83" s="1">
        <f t="shared" si="175"/>
        <v>0</v>
      </c>
      <c r="CQ83" s="1">
        <f t="shared" si="175"/>
        <v>0</v>
      </c>
      <c r="CR83" s="1">
        <f t="shared" si="175"/>
        <v>0</v>
      </c>
      <c r="CS83" s="1">
        <f t="shared" si="175"/>
        <v>0</v>
      </c>
      <c r="CT83" s="1">
        <f t="shared" si="175"/>
        <v>0</v>
      </c>
      <c r="CU83" s="1">
        <f t="shared" si="175"/>
        <v>0</v>
      </c>
      <c r="CV83" s="1">
        <f t="shared" si="175"/>
        <v>0</v>
      </c>
      <c r="CW83" s="1">
        <f t="shared" si="175"/>
        <v>0</v>
      </c>
      <c r="CX83" s="1">
        <f t="shared" si="175"/>
        <v>0</v>
      </c>
      <c r="CY83" s="1">
        <f t="shared" si="175"/>
        <v>0</v>
      </c>
      <c r="CZ83" s="1">
        <f t="shared" si="175"/>
        <v>0</v>
      </c>
      <c r="DA83" s="1">
        <f t="shared" si="175"/>
        <v>0</v>
      </c>
      <c r="DB83" s="1">
        <f t="shared" si="175"/>
        <v>0</v>
      </c>
      <c r="DC83" s="1">
        <f t="shared" si="175"/>
        <v>0</v>
      </c>
      <c r="DD83" s="1">
        <f t="shared" si="175"/>
        <v>0</v>
      </c>
      <c r="DE83" s="1">
        <f t="shared" si="175"/>
        <v>0</v>
      </c>
      <c r="DF83" s="1">
        <f t="shared" si="175"/>
        <v>0</v>
      </c>
      <c r="DG83" s="1">
        <f t="shared" si="175"/>
        <v>0</v>
      </c>
    </row>
    <row r="84" spans="1:111" ht="12.75" customHeight="1" thickBot="1" x14ac:dyDescent="0.25">
      <c r="G84" s="20">
        <f>SUM(J79:J84)</f>
        <v>1</v>
      </c>
      <c r="H84" s="47">
        <f t="shared" si="164"/>
        <v>0</v>
      </c>
      <c r="I84" s="32">
        <v>0</v>
      </c>
      <c r="J84" s="34">
        <f t="shared" si="28"/>
        <v>0.05</v>
      </c>
      <c r="K84" s="35">
        <f>K78*$J84</f>
        <v>4.8828125000000029E-15</v>
      </c>
      <c r="L84" s="35">
        <f>L78*$J84</f>
        <v>4.8828125000000046E-14</v>
      </c>
      <c r="M84" s="35">
        <f>M78*$J84</f>
        <v>3.1738281250000022E-13</v>
      </c>
      <c r="N84" s="35">
        <f>N78*$J84</f>
        <v>1.6113281250000015E-12</v>
      </c>
      <c r="O84" s="35">
        <f>O78*$J84</f>
        <v>6.9335937500000055E-12</v>
      </c>
      <c r="P84" s="1">
        <f t="shared" ref="P84:BV84" si="176">P78*$J84</f>
        <v>2.6572265625000016E-11</v>
      </c>
      <c r="Q84" s="1">
        <f t="shared" si="176"/>
        <v>9.2504882812500074E-11</v>
      </c>
      <c r="R84" s="1">
        <f t="shared" si="176"/>
        <v>2.9765625000000029E-10</v>
      </c>
      <c r="S84" s="1">
        <f t="shared" si="176"/>
        <v>8.9450683593750067E-10</v>
      </c>
      <c r="T84" s="1">
        <f t="shared" si="176"/>
        <v>2.5310058593750015E-9</v>
      </c>
      <c r="U84" s="1">
        <f t="shared" si="176"/>
        <v>6.7879882812500056E-9</v>
      </c>
      <c r="V84" s="1">
        <f t="shared" si="176"/>
        <v>1.7331103515625011E-8</v>
      </c>
      <c r="W84" s="1">
        <f t="shared" si="176"/>
        <v>4.2297656250000023E-8</v>
      </c>
      <c r="X84" s="1">
        <f t="shared" si="176"/>
        <v>9.897016601562507E-8</v>
      </c>
      <c r="Y84" s="1">
        <f t="shared" si="176"/>
        <v>2.2258747558593762E-7</v>
      </c>
      <c r="Z84" s="1">
        <f t="shared" si="176"/>
        <v>4.8222597656250019E-7</v>
      </c>
      <c r="AA84" s="1">
        <f t="shared" si="176"/>
        <v>1.0079970703125006E-6</v>
      </c>
      <c r="AB84" s="1">
        <f t="shared" si="176"/>
        <v>2.0360619140625013E-6</v>
      </c>
      <c r="AC84" s="1">
        <f t="shared" si="176"/>
        <v>3.9787708251953142E-6</v>
      </c>
      <c r="AD84" s="1">
        <f t="shared" si="176"/>
        <v>7.5296327148437538E-6</v>
      </c>
      <c r="AE84" s="1">
        <f t="shared" si="176"/>
        <v>1.3811185244140631E-5</v>
      </c>
      <c r="AF84" s="1">
        <f t="shared" si="176"/>
        <v>2.4568950585937513E-5</v>
      </c>
      <c r="AG84" s="1">
        <f t="shared" si="176"/>
        <v>4.2411892919921905E-5</v>
      </c>
      <c r="AH84" s="1">
        <f t="shared" si="176"/>
        <v>7.1070873339843798E-5</v>
      </c>
      <c r="AI84" s="1">
        <f t="shared" si="176"/>
        <v>1.1564396198730475E-4</v>
      </c>
      <c r="AJ84" s="1">
        <f t="shared" si="176"/>
        <v>1.8274819930664071E-4</v>
      </c>
      <c r="AK84" s="1">
        <f t="shared" si="176"/>
        <v>2.8047177106933611E-4</v>
      </c>
      <c r="AL84" s="1">
        <f t="shared" si="176"/>
        <v>4.1804360698242211E-4</v>
      </c>
      <c r="AM84" s="1">
        <f t="shared" si="176"/>
        <v>6.0500915024414102E-4</v>
      </c>
      <c r="AN84" s="1">
        <f t="shared" si="176"/>
        <v>8.49947072900391E-4</v>
      </c>
      <c r="AO84" s="1">
        <f t="shared" si="176"/>
        <v>1.1586005232568364E-3</v>
      </c>
      <c r="AP84" s="1">
        <f t="shared" si="176"/>
        <v>1.5315860399414069E-3</v>
      </c>
      <c r="AQ84" s="1">
        <f t="shared" si="176"/>
        <v>1.9621871803710946E-3</v>
      </c>
      <c r="AR84" s="1">
        <f t="shared" si="176"/>
        <v>2.4341355184570321E-3</v>
      </c>
      <c r="AS84" s="1">
        <f t="shared" si="176"/>
        <v>2.9209308922119159E-3</v>
      </c>
      <c r="AT84" s="1">
        <f t="shared" si="176"/>
        <v>3.386348675683595E-3</v>
      </c>
      <c r="AU84" s="1">
        <f t="shared" si="176"/>
        <v>3.7872000294921883E-3</v>
      </c>
      <c r="AV84" s="1">
        <f t="shared" si="176"/>
        <v>4.0789536754882822E-3</v>
      </c>
      <c r="AW84" s="1">
        <f t="shared" si="176"/>
        <v>4.2212551426269547E-3</v>
      </c>
      <c r="AX84" s="1">
        <f t="shared" si="176"/>
        <v>4.1869705769531267E-3</v>
      </c>
      <c r="AY84" s="1">
        <f t="shared" si="176"/>
        <v>3.9676728159423842E-3</v>
      </c>
      <c r="AZ84" s="1">
        <f t="shared" si="176"/>
        <v>3.5777916584472675E-3</v>
      </c>
      <c r="BA84" s="1">
        <f t="shared" si="176"/>
        <v>3.0557371796630876E-3</v>
      </c>
      <c r="BB84" s="1">
        <f t="shared" si="176"/>
        <v>2.4549398564941414E-3</v>
      </c>
      <c r="BC84" s="1">
        <f t="shared" si="176"/>
        <v>1.8403979822753916E-3</v>
      </c>
      <c r="BD84" s="1">
        <f t="shared" si="176"/>
        <v>1.2727129674902351E-3</v>
      </c>
      <c r="BE84" s="1">
        <f t="shared" si="176"/>
        <v>7.9844598874511752E-4</v>
      </c>
      <c r="BF84" s="1">
        <f t="shared" si="176"/>
        <v>4.4419956240234398E-4</v>
      </c>
      <c r="BG84" s="1">
        <f t="shared" si="176"/>
        <v>2.0808717670898447E-4</v>
      </c>
      <c r="BH84" s="1">
        <f t="shared" si="176"/>
        <v>7.5668064257812553E-5</v>
      </c>
      <c r="BI84" s="1">
        <f t="shared" si="176"/>
        <v>1.7025314458007821E-5</v>
      </c>
      <c r="BJ84" s="1">
        <f t="shared" si="176"/>
        <v>0</v>
      </c>
      <c r="BK84" s="1">
        <f t="shared" si="176"/>
        <v>0</v>
      </c>
      <c r="BL84" s="1">
        <f t="shared" si="176"/>
        <v>0</v>
      </c>
      <c r="BM84" s="1">
        <f t="shared" si="176"/>
        <v>0</v>
      </c>
      <c r="BN84" s="1">
        <f t="shared" si="176"/>
        <v>0</v>
      </c>
      <c r="BO84" s="1">
        <f t="shared" si="176"/>
        <v>0</v>
      </c>
      <c r="BP84" s="1">
        <f t="shared" si="176"/>
        <v>0</v>
      </c>
      <c r="BQ84" s="1">
        <f t="shared" si="176"/>
        <v>0</v>
      </c>
      <c r="BR84" s="1">
        <f t="shared" si="176"/>
        <v>0</v>
      </c>
      <c r="BS84" s="1">
        <f t="shared" si="176"/>
        <v>0</v>
      </c>
      <c r="BT84" s="1">
        <f t="shared" si="176"/>
        <v>0</v>
      </c>
      <c r="BU84" s="1">
        <f t="shared" si="176"/>
        <v>0</v>
      </c>
      <c r="BV84" s="1">
        <f t="shared" si="176"/>
        <v>0</v>
      </c>
      <c r="BW84" s="1">
        <f t="shared" ref="BW84:DG84" si="177">BW78*$J84</f>
        <v>0</v>
      </c>
      <c r="BX84" s="1">
        <f t="shared" si="177"/>
        <v>0</v>
      </c>
      <c r="BY84" s="1">
        <f t="shared" si="177"/>
        <v>0</v>
      </c>
      <c r="BZ84" s="1">
        <f t="shared" si="177"/>
        <v>0</v>
      </c>
      <c r="CA84" s="1">
        <f t="shared" si="177"/>
        <v>0</v>
      </c>
      <c r="CB84" s="1">
        <f t="shared" si="177"/>
        <v>0</v>
      </c>
      <c r="CC84" s="1">
        <f t="shared" si="177"/>
        <v>0</v>
      </c>
      <c r="CD84" s="1">
        <f t="shared" si="177"/>
        <v>0</v>
      </c>
      <c r="CE84" s="1">
        <f t="shared" si="177"/>
        <v>0</v>
      </c>
      <c r="CF84" s="1">
        <f t="shared" si="177"/>
        <v>0</v>
      </c>
      <c r="CG84" s="1">
        <f t="shared" si="177"/>
        <v>0</v>
      </c>
      <c r="CH84" s="1">
        <f t="shared" si="177"/>
        <v>0</v>
      </c>
      <c r="CI84" s="1">
        <f t="shared" si="177"/>
        <v>0</v>
      </c>
      <c r="CJ84" s="1">
        <f t="shared" si="177"/>
        <v>0</v>
      </c>
      <c r="CK84" s="1">
        <f t="shared" si="177"/>
        <v>0</v>
      </c>
      <c r="CL84" s="1">
        <f t="shared" si="177"/>
        <v>0</v>
      </c>
      <c r="CM84" s="1">
        <f t="shared" si="177"/>
        <v>0</v>
      </c>
      <c r="CN84" s="1">
        <f t="shared" si="177"/>
        <v>0</v>
      </c>
      <c r="CO84" s="1">
        <f t="shared" si="177"/>
        <v>0</v>
      </c>
      <c r="CP84" s="1">
        <f t="shared" si="177"/>
        <v>0</v>
      </c>
      <c r="CQ84" s="1">
        <f t="shared" si="177"/>
        <v>0</v>
      </c>
      <c r="CR84" s="1">
        <f t="shared" si="177"/>
        <v>0</v>
      </c>
      <c r="CS84" s="1">
        <f t="shared" si="177"/>
        <v>0</v>
      </c>
      <c r="CT84" s="1">
        <f t="shared" si="177"/>
        <v>0</v>
      </c>
      <c r="CU84" s="1">
        <f t="shared" si="177"/>
        <v>0</v>
      </c>
      <c r="CV84" s="1">
        <f t="shared" si="177"/>
        <v>0</v>
      </c>
      <c r="CW84" s="1">
        <f t="shared" si="177"/>
        <v>0</v>
      </c>
      <c r="CX84" s="1">
        <f t="shared" si="177"/>
        <v>0</v>
      </c>
      <c r="CY84" s="1">
        <f t="shared" si="177"/>
        <v>0</v>
      </c>
      <c r="CZ84" s="1">
        <f t="shared" si="177"/>
        <v>0</v>
      </c>
      <c r="DA84" s="1">
        <f t="shared" si="177"/>
        <v>0</v>
      </c>
      <c r="DB84" s="1">
        <f t="shared" si="177"/>
        <v>0</v>
      </c>
      <c r="DC84" s="1">
        <f t="shared" si="177"/>
        <v>0</v>
      </c>
      <c r="DD84" s="1">
        <f t="shared" si="177"/>
        <v>0</v>
      </c>
      <c r="DE84" s="1">
        <f t="shared" si="177"/>
        <v>0</v>
      </c>
      <c r="DF84" s="1">
        <f t="shared" si="177"/>
        <v>0</v>
      </c>
      <c r="DG84" s="1">
        <f t="shared" si="177"/>
        <v>0</v>
      </c>
    </row>
    <row r="85" spans="1:111" ht="12.75" customHeight="1" thickBot="1" x14ac:dyDescent="0.25">
      <c r="A85" s="2">
        <f>A78+1</f>
        <v>11</v>
      </c>
      <c r="B85" s="43">
        <f>SQRT(D85)</f>
        <v>4.9053542175871456</v>
      </c>
      <c r="C85" s="13">
        <f>C78+E85</f>
        <v>41.25</v>
      </c>
      <c r="D85" s="14">
        <f>D78+F85</f>
        <v>24.0625</v>
      </c>
      <c r="E85" s="29">
        <f>SUMPRODUCT(I79:I84,J79:J84)</f>
        <v>3.75</v>
      </c>
      <c r="F85" s="14">
        <f>SUMPRODUCT(H79:H84,J79:J84)-SUMPRODUCT(J79:J84,I79:I84)^2</f>
        <v>2.1875</v>
      </c>
      <c r="G85" s="21"/>
      <c r="H85" s="22"/>
      <c r="K85" s="33">
        <f>K84</f>
        <v>4.8828125000000029E-15</v>
      </c>
      <c r="L85" s="33">
        <f>L84+K83</f>
        <v>5.3710937500000048E-14</v>
      </c>
      <c r="M85" s="33">
        <f>M84+L83+K82</f>
        <v>3.7597656250000027E-13</v>
      </c>
      <c r="N85" s="33">
        <f>N84+M83+L82+K81</f>
        <v>2.041015625000002E-12</v>
      </c>
      <c r="O85" s="33">
        <f>O84+N83+M82+L81+K80</f>
        <v>9.3457031250000071E-12</v>
      </c>
      <c r="P85" s="36">
        <f t="shared" ref="P85:AP85" si="178">P84+O83+N82+M81+L80+K79</f>
        <v>3.7919921875000024E-11</v>
      </c>
      <c r="Q85" s="36">
        <f t="shared" si="178"/>
        <v>1.394873046875001E-10</v>
      </c>
      <c r="R85" s="36">
        <f t="shared" si="178"/>
        <v>4.7340820312500033E-10</v>
      </c>
      <c r="S85" s="36">
        <f t="shared" si="178"/>
        <v>1.4991259765625011E-9</v>
      </c>
      <c r="T85" s="36">
        <f t="shared" si="178"/>
        <v>4.4670312500000037E-9</v>
      </c>
      <c r="U85" s="36">
        <f t="shared" si="178"/>
        <v>1.2610146484375012E-8</v>
      </c>
      <c r="V85" s="36">
        <f t="shared" si="178"/>
        <v>3.3887792968750025E-8</v>
      </c>
      <c r="W85" s="36">
        <f t="shared" si="178"/>
        <v>8.7054687500000052E-8</v>
      </c>
      <c r="X85" s="36">
        <f t="shared" si="178"/>
        <v>2.1446857910156263E-7</v>
      </c>
      <c r="Y85" s="36">
        <f t="shared" si="178"/>
        <v>5.0807727050781275E-7</v>
      </c>
      <c r="Z85" s="36">
        <f t="shared" si="178"/>
        <v>1.1600630615234381E-6</v>
      </c>
      <c r="AA85" s="36">
        <f t="shared" si="178"/>
        <v>2.5574790527343762E-6</v>
      </c>
      <c r="AB85" s="36">
        <f t="shared" si="178"/>
        <v>5.4528329345703157E-6</v>
      </c>
      <c r="AC85" s="36">
        <f t="shared" si="178"/>
        <v>1.1258586206054694E-5</v>
      </c>
      <c r="AD85" s="36">
        <f t="shared" si="178"/>
        <v>2.2536709765625006E-5</v>
      </c>
      <c r="AE85" s="36">
        <f t="shared" si="178"/>
        <v>4.3778567421875016E-5</v>
      </c>
      <c r="AF85" s="36">
        <f t="shared" si="178"/>
        <v>8.2591935024414092E-5</v>
      </c>
      <c r="AG85" s="36">
        <f t="shared" si="178"/>
        <v>1.5143175266601569E-4</v>
      </c>
      <c r="AH85" s="36">
        <f t="shared" si="178"/>
        <v>2.6998169145019547E-4</v>
      </c>
      <c r="AI85" s="36">
        <f t="shared" si="178"/>
        <v>4.6825690833496119E-4</v>
      </c>
      <c r="AJ85" s="36">
        <f t="shared" si="178"/>
        <v>7.9034605627441442E-4</v>
      </c>
      <c r="AK85" s="36">
        <f t="shared" si="178"/>
        <v>1.298488641323243E-3</v>
      </c>
      <c r="AL85" s="36">
        <f t="shared" si="178"/>
        <v>2.0769341922656265E-3</v>
      </c>
      <c r="AM85" s="36">
        <f t="shared" si="178"/>
        <v>3.2344546052929701E-3</v>
      </c>
      <c r="AN85" s="36">
        <f t="shared" si="178"/>
        <v>4.9042472054296894E-3</v>
      </c>
      <c r="AO85" s="36">
        <f t="shared" si="178"/>
        <v>7.239317595629886E-3</v>
      </c>
      <c r="AP85" s="36">
        <f t="shared" si="178"/>
        <v>1.040152852728516E-2</v>
      </c>
      <c r="AQ85" s="36">
        <f t="shared" ref="AQ85:BV85" si="179">AQ84+AP83+AO82+AN81+AM80+AL79</f>
        <v>1.454324454934571E-2</v>
      </c>
      <c r="AR85" s="36">
        <f t="shared" si="179"/>
        <v>1.9780166992280281E-2</v>
      </c>
      <c r="AS85" s="36">
        <f t="shared" si="179"/>
        <v>2.6158124640366223E-2</v>
      </c>
      <c r="AT85" s="36">
        <f t="shared" si="179"/>
        <v>3.3615861015000012E-2</v>
      </c>
      <c r="AU85" s="36">
        <f t="shared" si="179"/>
        <v>4.1950840125927751E-2</v>
      </c>
      <c r="AV85" s="36">
        <f t="shared" si="179"/>
        <v>5.0797870430151382E-2</v>
      </c>
      <c r="AW85" s="36">
        <f t="shared" si="179"/>
        <v>5.9624598139111348E-2</v>
      </c>
      <c r="AX85" s="36">
        <f t="shared" si="179"/>
        <v>6.7761505891674831E-2</v>
      </c>
      <c r="AY85" s="36">
        <f t="shared" si="179"/>
        <v>7.4459952903735374E-2</v>
      </c>
      <c r="AZ85" s="36">
        <f t="shared" si="179"/>
        <v>7.8983786023559599E-2</v>
      </c>
      <c r="BA85" s="36">
        <f t="shared" si="179"/>
        <v>8.0725389850756862E-2</v>
      </c>
      <c r="BB85" s="36">
        <f t="shared" si="179"/>
        <v>7.9308457392334025E-2</v>
      </c>
      <c r="BC85" s="36">
        <f t="shared" si="179"/>
        <v>7.4693613629785188E-2</v>
      </c>
      <c r="BD85" s="36">
        <f t="shared" si="179"/>
        <v>6.7210424179013711E-2</v>
      </c>
      <c r="BE85" s="36">
        <f t="shared" si="179"/>
        <v>5.7539848134946316E-2</v>
      </c>
      <c r="BF85" s="36">
        <f t="shared" si="179"/>
        <v>4.6630659475898457E-2</v>
      </c>
      <c r="BG85" s="36">
        <f t="shared" si="179"/>
        <v>3.5523368256621113E-2</v>
      </c>
      <c r="BH85" s="36">
        <f t="shared" si="179"/>
        <v>2.5221926042446302E-2</v>
      </c>
      <c r="BI85" s="36">
        <f t="shared" si="179"/>
        <v>1.6489667081733404E-2</v>
      </c>
      <c r="BJ85" s="36">
        <f t="shared" si="179"/>
        <v>9.7554351214160194E-3</v>
      </c>
      <c r="BK85" s="36">
        <f t="shared" si="179"/>
        <v>5.0911995901464866E-3</v>
      </c>
      <c r="BL85" s="36">
        <f t="shared" si="179"/>
        <v>2.2265327907861339E-3</v>
      </c>
      <c r="BM85" s="36">
        <f t="shared" si="179"/>
        <v>7.4911383615234434E-4</v>
      </c>
      <c r="BN85" s="36">
        <f t="shared" si="179"/>
        <v>1.532278301220704E-4</v>
      </c>
      <c r="BO85" s="36">
        <f t="shared" si="179"/>
        <v>0</v>
      </c>
      <c r="BP85" s="36">
        <f t="shared" si="179"/>
        <v>0</v>
      </c>
      <c r="BQ85" s="36">
        <f t="shared" si="179"/>
        <v>0</v>
      </c>
      <c r="BR85" s="36">
        <f t="shared" si="179"/>
        <v>0</v>
      </c>
      <c r="BS85" s="36">
        <f t="shared" si="179"/>
        <v>0</v>
      </c>
      <c r="BT85" s="36">
        <f t="shared" si="179"/>
        <v>0</v>
      </c>
      <c r="BU85" s="36">
        <f t="shared" si="179"/>
        <v>0</v>
      </c>
      <c r="BV85" s="36">
        <f t="shared" si="179"/>
        <v>0</v>
      </c>
      <c r="BW85" s="36">
        <f t="shared" ref="BW85:DB85" si="180">BW84+BV83+BU82+BT81+BS80+BR79</f>
        <v>0</v>
      </c>
      <c r="BX85" s="36">
        <f t="shared" si="180"/>
        <v>0</v>
      </c>
      <c r="BY85" s="36">
        <f t="shared" si="180"/>
        <v>0</v>
      </c>
      <c r="BZ85" s="36">
        <f t="shared" si="180"/>
        <v>0</v>
      </c>
      <c r="CA85" s="36">
        <f t="shared" si="180"/>
        <v>0</v>
      </c>
      <c r="CB85" s="36">
        <f t="shared" si="180"/>
        <v>0</v>
      </c>
      <c r="CC85" s="36">
        <f t="shared" si="180"/>
        <v>0</v>
      </c>
      <c r="CD85" s="36">
        <f t="shared" si="180"/>
        <v>0</v>
      </c>
      <c r="CE85" s="36">
        <f t="shared" si="180"/>
        <v>0</v>
      </c>
      <c r="CF85" s="36">
        <f t="shared" si="180"/>
        <v>0</v>
      </c>
      <c r="CG85" s="36">
        <f t="shared" si="180"/>
        <v>0</v>
      </c>
      <c r="CH85" s="36">
        <f t="shared" si="180"/>
        <v>0</v>
      </c>
      <c r="CI85" s="36">
        <f t="shared" si="180"/>
        <v>0</v>
      </c>
      <c r="CJ85" s="36">
        <f t="shared" si="180"/>
        <v>0</v>
      </c>
      <c r="CK85" s="36">
        <f t="shared" si="180"/>
        <v>0</v>
      </c>
      <c r="CL85" s="36">
        <f t="shared" si="180"/>
        <v>0</v>
      </c>
      <c r="CM85" s="36">
        <f t="shared" si="180"/>
        <v>0</v>
      </c>
      <c r="CN85" s="36">
        <f t="shared" si="180"/>
        <v>0</v>
      </c>
      <c r="CO85" s="36">
        <f t="shared" si="180"/>
        <v>0</v>
      </c>
      <c r="CP85" s="36">
        <f t="shared" si="180"/>
        <v>0</v>
      </c>
      <c r="CQ85" s="36">
        <f t="shared" si="180"/>
        <v>0</v>
      </c>
      <c r="CR85" s="36">
        <f t="shared" si="180"/>
        <v>0</v>
      </c>
      <c r="CS85" s="36">
        <f t="shared" si="180"/>
        <v>0</v>
      </c>
      <c r="CT85" s="36">
        <f t="shared" si="180"/>
        <v>0</v>
      </c>
      <c r="CU85" s="36">
        <f t="shared" si="180"/>
        <v>0</v>
      </c>
      <c r="CV85" s="36">
        <f t="shared" si="180"/>
        <v>0</v>
      </c>
      <c r="CW85" s="36">
        <f t="shared" si="180"/>
        <v>0</v>
      </c>
      <c r="CX85" s="36">
        <f t="shared" si="180"/>
        <v>0</v>
      </c>
      <c r="CY85" s="36">
        <f t="shared" si="180"/>
        <v>0</v>
      </c>
      <c r="CZ85" s="36">
        <f t="shared" si="180"/>
        <v>0</v>
      </c>
      <c r="DA85" s="36">
        <f t="shared" si="180"/>
        <v>0</v>
      </c>
      <c r="DB85" s="36">
        <f t="shared" si="180"/>
        <v>0</v>
      </c>
      <c r="DC85" s="36">
        <f>DC84+DB83+DA82+CZ81+CY80+CX79</f>
        <v>0</v>
      </c>
      <c r="DD85" s="36">
        <f>DD84+DC83+DB82+DA81+CZ80+CY79</f>
        <v>0</v>
      </c>
      <c r="DE85" s="36">
        <f>DE84+DD83+DC82+DB81+DA80+CZ79</f>
        <v>0</v>
      </c>
      <c r="DF85" s="36">
        <f>DF84+DE83+DD82+DC81+DB80+DA79</f>
        <v>0</v>
      </c>
      <c r="DG85" s="36">
        <f>DG84+DF83+DE82+DD81+DC80+DB79</f>
        <v>0</v>
      </c>
    </row>
    <row r="86" spans="1:111" ht="12.75" customHeight="1" x14ac:dyDescent="0.2">
      <c r="B86" s="12"/>
      <c r="C86" s="12"/>
      <c r="D86" s="12"/>
      <c r="E86" s="12"/>
      <c r="F86" s="12"/>
      <c r="G86" s="18"/>
      <c r="H86" s="45">
        <f t="shared" ref="H86:H91" si="181">I86^2</f>
        <v>25</v>
      </c>
      <c r="I86" s="32">
        <v>5</v>
      </c>
      <c r="J86" s="34">
        <f t="shared" ref="J86:J147" si="182">J79</f>
        <v>0.45</v>
      </c>
      <c r="K86" s="35">
        <f>K85*$J86</f>
        <v>2.1972656250000015E-15</v>
      </c>
      <c r="L86" s="35">
        <f>L85*$J86</f>
        <v>2.4169921875000021E-14</v>
      </c>
      <c r="M86" s="35">
        <f>M85*$J86</f>
        <v>1.6918945312500012E-13</v>
      </c>
      <c r="N86" s="35">
        <f>N85*$J86</f>
        <v>9.1845703125000102E-13</v>
      </c>
      <c r="O86" s="35">
        <f>O85*$J86</f>
        <v>4.2055664062500036E-12</v>
      </c>
      <c r="P86" s="1">
        <f t="shared" ref="P86:AP86" si="183">P85*$J86</f>
        <v>1.7063964843750011E-11</v>
      </c>
      <c r="Q86" s="1">
        <f t="shared" si="183"/>
        <v>6.2769287109375044E-11</v>
      </c>
      <c r="R86" s="1">
        <f t="shared" si="183"/>
        <v>2.1303369140625014E-10</v>
      </c>
      <c r="S86" s="1">
        <f t="shared" si="183"/>
        <v>6.7460668945312551E-10</v>
      </c>
      <c r="T86" s="1">
        <f t="shared" si="183"/>
        <v>2.0101640625000019E-9</v>
      </c>
      <c r="U86" s="1">
        <f t="shared" si="183"/>
        <v>5.6745659179687552E-9</v>
      </c>
      <c r="V86" s="1">
        <f t="shared" si="183"/>
        <v>1.5249506835937513E-8</v>
      </c>
      <c r="W86" s="1">
        <f t="shared" si="183"/>
        <v>3.9174609375000024E-8</v>
      </c>
      <c r="X86" s="1">
        <f t="shared" si="183"/>
        <v>9.6510860595703189E-8</v>
      </c>
      <c r="Y86" s="1">
        <f t="shared" si="183"/>
        <v>2.2863477172851575E-7</v>
      </c>
      <c r="Z86" s="1">
        <f t="shared" si="183"/>
        <v>5.2202837768554713E-7</v>
      </c>
      <c r="AA86" s="1">
        <f t="shared" si="183"/>
        <v>1.1508655737304694E-6</v>
      </c>
      <c r="AB86" s="1">
        <f t="shared" si="183"/>
        <v>2.4537748205566419E-6</v>
      </c>
      <c r="AC86" s="1">
        <f t="shared" si="183"/>
        <v>5.0663637927246124E-6</v>
      </c>
      <c r="AD86" s="1">
        <f t="shared" si="183"/>
        <v>1.0141519394531253E-5</v>
      </c>
      <c r="AE86" s="1">
        <f t="shared" si="183"/>
        <v>1.9700355339843759E-5</v>
      </c>
      <c r="AF86" s="1">
        <f t="shared" si="183"/>
        <v>3.7166370760986341E-5</v>
      </c>
      <c r="AG86" s="1">
        <f t="shared" si="183"/>
        <v>6.8144288699707061E-5</v>
      </c>
      <c r="AH86" s="1">
        <f t="shared" si="183"/>
        <v>1.2149176115258796E-4</v>
      </c>
      <c r="AI86" s="1">
        <f t="shared" si="183"/>
        <v>2.1071560875073254E-4</v>
      </c>
      <c r="AJ86" s="1">
        <f t="shared" si="183"/>
        <v>3.5565572532348652E-4</v>
      </c>
      <c r="AK86" s="1">
        <f t="shared" si="183"/>
        <v>5.8431988859545939E-4</v>
      </c>
      <c r="AL86" s="1">
        <f t="shared" si="183"/>
        <v>9.3462038651953192E-4</v>
      </c>
      <c r="AM86" s="1">
        <f t="shared" si="183"/>
        <v>1.4555045723818366E-3</v>
      </c>
      <c r="AN86" s="1">
        <f t="shared" si="183"/>
        <v>2.2069112424433603E-3</v>
      </c>
      <c r="AO86" s="1">
        <f t="shared" si="183"/>
        <v>3.2576929180334487E-3</v>
      </c>
      <c r="AP86" s="1">
        <f t="shared" si="183"/>
        <v>4.6806878372783224E-3</v>
      </c>
      <c r="AQ86" s="1">
        <f t="shared" ref="AQ86:BV86" si="184">AQ85*$J86</f>
        <v>6.5444600472055695E-3</v>
      </c>
      <c r="AR86" s="1">
        <f t="shared" si="184"/>
        <v>8.9010751465261259E-3</v>
      </c>
      <c r="AS86" s="1">
        <f t="shared" si="184"/>
        <v>1.1771156088164801E-2</v>
      </c>
      <c r="AT86" s="1">
        <f t="shared" si="184"/>
        <v>1.5127137456750006E-2</v>
      </c>
      <c r="AU86" s="1">
        <f t="shared" si="184"/>
        <v>1.8877878056667487E-2</v>
      </c>
      <c r="AV86" s="1">
        <f t="shared" si="184"/>
        <v>2.2859041693568123E-2</v>
      </c>
      <c r="AW86" s="1">
        <f t="shared" si="184"/>
        <v>2.6831069162600106E-2</v>
      </c>
      <c r="AX86" s="1">
        <f t="shared" si="184"/>
        <v>3.0492677651253675E-2</v>
      </c>
      <c r="AY86" s="1">
        <f t="shared" si="184"/>
        <v>3.3506978806680916E-2</v>
      </c>
      <c r="AZ86" s="1">
        <f t="shared" si="184"/>
        <v>3.5542703710601822E-2</v>
      </c>
      <c r="BA86" s="1">
        <f t="shared" si="184"/>
        <v>3.6326425432840592E-2</v>
      </c>
      <c r="BB86" s="1">
        <f t="shared" si="184"/>
        <v>3.5688805826550311E-2</v>
      </c>
      <c r="BC86" s="1">
        <f t="shared" si="184"/>
        <v>3.3612126133403336E-2</v>
      </c>
      <c r="BD86" s="1">
        <f t="shared" si="184"/>
        <v>3.0244690880556171E-2</v>
      </c>
      <c r="BE86" s="1">
        <f t="shared" si="184"/>
        <v>2.5892931660725843E-2</v>
      </c>
      <c r="BF86" s="1">
        <f t="shared" si="184"/>
        <v>2.0983796764154305E-2</v>
      </c>
      <c r="BG86" s="1">
        <f t="shared" si="184"/>
        <v>1.5985515715479501E-2</v>
      </c>
      <c r="BH86" s="1">
        <f t="shared" si="184"/>
        <v>1.1349866719100836E-2</v>
      </c>
      <c r="BI86" s="1">
        <f t="shared" si="184"/>
        <v>7.4203501867800324E-3</v>
      </c>
      <c r="BJ86" s="1">
        <f t="shared" si="184"/>
        <v>4.3899458046372086E-3</v>
      </c>
      <c r="BK86" s="1">
        <f t="shared" si="184"/>
        <v>2.291039815565919E-3</v>
      </c>
      <c r="BL86" s="1">
        <f t="shared" si="184"/>
        <v>1.0019397558537603E-3</v>
      </c>
      <c r="BM86" s="1">
        <f t="shared" si="184"/>
        <v>3.3710122626855497E-4</v>
      </c>
      <c r="BN86" s="1">
        <f t="shared" si="184"/>
        <v>6.8952523554931681E-5</v>
      </c>
      <c r="BO86" s="1">
        <f t="shared" si="184"/>
        <v>0</v>
      </c>
      <c r="BP86" s="1">
        <f t="shared" si="184"/>
        <v>0</v>
      </c>
      <c r="BQ86" s="1">
        <f t="shared" si="184"/>
        <v>0</v>
      </c>
      <c r="BR86" s="1">
        <f t="shared" si="184"/>
        <v>0</v>
      </c>
      <c r="BS86" s="1">
        <f t="shared" si="184"/>
        <v>0</v>
      </c>
      <c r="BT86" s="1">
        <f t="shared" si="184"/>
        <v>0</v>
      </c>
      <c r="BU86" s="1">
        <f t="shared" si="184"/>
        <v>0</v>
      </c>
      <c r="BV86" s="1">
        <f t="shared" si="184"/>
        <v>0</v>
      </c>
      <c r="BW86" s="1">
        <f t="shared" ref="BW86:DB86" si="185">BW85*$J86</f>
        <v>0</v>
      </c>
      <c r="BX86" s="1">
        <f t="shared" si="185"/>
        <v>0</v>
      </c>
      <c r="BY86" s="1">
        <f t="shared" si="185"/>
        <v>0</v>
      </c>
      <c r="BZ86" s="1">
        <f t="shared" si="185"/>
        <v>0</v>
      </c>
      <c r="CA86" s="1">
        <f t="shared" si="185"/>
        <v>0</v>
      </c>
      <c r="CB86" s="1">
        <f t="shared" si="185"/>
        <v>0</v>
      </c>
      <c r="CC86" s="1">
        <f t="shared" si="185"/>
        <v>0</v>
      </c>
      <c r="CD86" s="1">
        <f t="shared" si="185"/>
        <v>0</v>
      </c>
      <c r="CE86" s="1">
        <f t="shared" si="185"/>
        <v>0</v>
      </c>
      <c r="CF86" s="1">
        <f t="shared" si="185"/>
        <v>0</v>
      </c>
      <c r="CG86" s="1">
        <f t="shared" si="185"/>
        <v>0</v>
      </c>
      <c r="CH86" s="1">
        <f t="shared" si="185"/>
        <v>0</v>
      </c>
      <c r="CI86" s="1">
        <f t="shared" si="185"/>
        <v>0</v>
      </c>
      <c r="CJ86" s="1">
        <f t="shared" si="185"/>
        <v>0</v>
      </c>
      <c r="CK86" s="1">
        <f t="shared" si="185"/>
        <v>0</v>
      </c>
      <c r="CL86" s="1">
        <f t="shared" si="185"/>
        <v>0</v>
      </c>
      <c r="CM86" s="1">
        <f t="shared" si="185"/>
        <v>0</v>
      </c>
      <c r="CN86" s="1">
        <f t="shared" si="185"/>
        <v>0</v>
      </c>
      <c r="CO86" s="1">
        <f t="shared" si="185"/>
        <v>0</v>
      </c>
      <c r="CP86" s="1">
        <f t="shared" si="185"/>
        <v>0</v>
      </c>
      <c r="CQ86" s="1">
        <f t="shared" si="185"/>
        <v>0</v>
      </c>
      <c r="CR86" s="1">
        <f t="shared" si="185"/>
        <v>0</v>
      </c>
      <c r="CS86" s="1">
        <f t="shared" si="185"/>
        <v>0</v>
      </c>
      <c r="CT86" s="1">
        <f t="shared" si="185"/>
        <v>0</v>
      </c>
      <c r="CU86" s="1">
        <f t="shared" si="185"/>
        <v>0</v>
      </c>
      <c r="CV86" s="1">
        <f t="shared" si="185"/>
        <v>0</v>
      </c>
      <c r="CW86" s="1">
        <f t="shared" si="185"/>
        <v>0</v>
      </c>
      <c r="CX86" s="1">
        <f t="shared" si="185"/>
        <v>0</v>
      </c>
      <c r="CY86" s="1">
        <f t="shared" si="185"/>
        <v>0</v>
      </c>
      <c r="CZ86" s="1">
        <f t="shared" si="185"/>
        <v>0</v>
      </c>
      <c r="DA86" s="1">
        <f t="shared" si="185"/>
        <v>0</v>
      </c>
      <c r="DB86" s="1">
        <f t="shared" si="185"/>
        <v>0</v>
      </c>
      <c r="DC86" s="1">
        <f>DC85*$J86</f>
        <v>0</v>
      </c>
      <c r="DD86" s="1">
        <f>DD85*$J86</f>
        <v>0</v>
      </c>
      <c r="DE86" s="1">
        <f>DE85*$J86</f>
        <v>0</v>
      </c>
      <c r="DF86" s="1">
        <f>DF85*$J86</f>
        <v>0</v>
      </c>
      <c r="DG86" s="1">
        <f>DG85*$J86</f>
        <v>0</v>
      </c>
    </row>
    <row r="87" spans="1:111" ht="12.75" customHeight="1" x14ac:dyDescent="0.2">
      <c r="G87" s="19"/>
      <c r="H87" s="46">
        <f t="shared" si="181"/>
        <v>16</v>
      </c>
      <c r="I87" s="32">
        <v>4</v>
      </c>
      <c r="J87" s="34">
        <f t="shared" si="182"/>
        <v>0.2</v>
      </c>
      <c r="K87" s="35">
        <f>K85*$J87</f>
        <v>9.7656250000000057E-16</v>
      </c>
      <c r="L87" s="35">
        <f>L85*$J87</f>
        <v>1.074218750000001E-14</v>
      </c>
      <c r="M87" s="35">
        <f>M85*$J87</f>
        <v>7.5195312500000056E-14</v>
      </c>
      <c r="N87" s="35">
        <f>N85*$J87</f>
        <v>4.0820312500000041E-13</v>
      </c>
      <c r="O87" s="35">
        <f>O85*$J87</f>
        <v>1.8691406250000014E-12</v>
      </c>
      <c r="P87" s="1">
        <f t="shared" ref="P87:BV87" si="186">P85*$J87</f>
        <v>7.5839843750000047E-12</v>
      </c>
      <c r="Q87" s="1">
        <f t="shared" si="186"/>
        <v>2.789746093750002E-11</v>
      </c>
      <c r="R87" s="1">
        <f t="shared" si="186"/>
        <v>9.4681640625000074E-11</v>
      </c>
      <c r="S87" s="1">
        <f t="shared" si="186"/>
        <v>2.9982519531250024E-10</v>
      </c>
      <c r="T87" s="1">
        <f t="shared" si="186"/>
        <v>8.9340625000000079E-10</v>
      </c>
      <c r="U87" s="1">
        <f t="shared" si="186"/>
        <v>2.5220292968750026E-9</v>
      </c>
      <c r="V87" s="1">
        <f t="shared" si="186"/>
        <v>6.7775585937500056E-9</v>
      </c>
      <c r="W87" s="1">
        <f t="shared" si="186"/>
        <v>1.7410937500000011E-8</v>
      </c>
      <c r="X87" s="1">
        <f t="shared" si="186"/>
        <v>4.2893715820312531E-8</v>
      </c>
      <c r="Y87" s="1">
        <f t="shared" si="186"/>
        <v>1.0161545410156255E-7</v>
      </c>
      <c r="Z87" s="1">
        <f t="shared" si="186"/>
        <v>2.3201261230468762E-7</v>
      </c>
      <c r="AA87" s="1">
        <f t="shared" si="186"/>
        <v>5.1149581054687522E-7</v>
      </c>
      <c r="AB87" s="1">
        <f t="shared" si="186"/>
        <v>1.0905665869140632E-6</v>
      </c>
      <c r="AC87" s="1">
        <f t="shared" si="186"/>
        <v>2.2517172412109389E-6</v>
      </c>
      <c r="AD87" s="1">
        <f t="shared" si="186"/>
        <v>4.507341953125001E-6</v>
      </c>
      <c r="AE87" s="1">
        <f t="shared" si="186"/>
        <v>8.7557134843750036E-6</v>
      </c>
      <c r="AF87" s="1">
        <f t="shared" si="186"/>
        <v>1.6518387004882818E-5</v>
      </c>
      <c r="AG87" s="1">
        <f t="shared" si="186"/>
        <v>3.0286350533203139E-5</v>
      </c>
      <c r="AH87" s="1">
        <f t="shared" si="186"/>
        <v>5.3996338290039098E-5</v>
      </c>
      <c r="AI87" s="1">
        <f t="shared" si="186"/>
        <v>9.3651381666992243E-5</v>
      </c>
      <c r="AJ87" s="1">
        <f t="shared" si="186"/>
        <v>1.5806921125488288E-4</v>
      </c>
      <c r="AK87" s="1">
        <f t="shared" si="186"/>
        <v>2.596977282646486E-4</v>
      </c>
      <c r="AL87" s="1">
        <f t="shared" si="186"/>
        <v>4.153868384531253E-4</v>
      </c>
      <c r="AM87" s="1">
        <f t="shared" si="186"/>
        <v>6.4689092105859409E-4</v>
      </c>
      <c r="AN87" s="1">
        <f t="shared" si="186"/>
        <v>9.8084944108593796E-4</v>
      </c>
      <c r="AO87" s="1">
        <f t="shared" si="186"/>
        <v>1.4478635191259772E-3</v>
      </c>
      <c r="AP87" s="1">
        <f t="shared" si="186"/>
        <v>2.0803057054570319E-3</v>
      </c>
      <c r="AQ87" s="1">
        <f t="shared" si="186"/>
        <v>2.9086489098691421E-3</v>
      </c>
      <c r="AR87" s="1">
        <f t="shared" si="186"/>
        <v>3.9560333984560566E-3</v>
      </c>
      <c r="AS87" s="1">
        <f t="shared" si="186"/>
        <v>5.2316249280732448E-3</v>
      </c>
      <c r="AT87" s="1">
        <f t="shared" si="186"/>
        <v>6.7231722030000026E-3</v>
      </c>
      <c r="AU87" s="1">
        <f t="shared" si="186"/>
        <v>8.3901680251855498E-3</v>
      </c>
      <c r="AV87" s="1">
        <f t="shared" si="186"/>
        <v>1.0159574086030278E-2</v>
      </c>
      <c r="AW87" s="1">
        <f t="shared" si="186"/>
        <v>1.1924919627822271E-2</v>
      </c>
      <c r="AX87" s="1">
        <f t="shared" si="186"/>
        <v>1.3552301178334968E-2</v>
      </c>
      <c r="AY87" s="1">
        <f t="shared" si="186"/>
        <v>1.4891990580747076E-2</v>
      </c>
      <c r="AZ87" s="1">
        <f t="shared" si="186"/>
        <v>1.5796757204711919E-2</v>
      </c>
      <c r="BA87" s="1">
        <f t="shared" si="186"/>
        <v>1.6145077970151373E-2</v>
      </c>
      <c r="BB87" s="1">
        <f t="shared" si="186"/>
        <v>1.5861691478466805E-2</v>
      </c>
      <c r="BC87" s="1">
        <f t="shared" si="186"/>
        <v>1.4938722725957039E-2</v>
      </c>
      <c r="BD87" s="1">
        <f t="shared" si="186"/>
        <v>1.3442084835802743E-2</v>
      </c>
      <c r="BE87" s="1">
        <f t="shared" si="186"/>
        <v>1.1507969626989264E-2</v>
      </c>
      <c r="BF87" s="1">
        <f t="shared" si="186"/>
        <v>9.3261318951796922E-3</v>
      </c>
      <c r="BG87" s="1">
        <f t="shared" si="186"/>
        <v>7.1046736513242226E-3</v>
      </c>
      <c r="BH87" s="1">
        <f t="shared" si="186"/>
        <v>5.0443852084892608E-3</v>
      </c>
      <c r="BI87" s="1">
        <f t="shared" si="186"/>
        <v>3.2979334163466809E-3</v>
      </c>
      <c r="BJ87" s="1">
        <f t="shared" si="186"/>
        <v>1.9510870242832039E-3</v>
      </c>
      <c r="BK87" s="1">
        <f t="shared" si="186"/>
        <v>1.0182399180292973E-3</v>
      </c>
      <c r="BL87" s="1">
        <f t="shared" si="186"/>
        <v>4.4530655815722679E-4</v>
      </c>
      <c r="BM87" s="1">
        <f t="shared" si="186"/>
        <v>1.4982276723046888E-4</v>
      </c>
      <c r="BN87" s="1">
        <f t="shared" si="186"/>
        <v>3.0645566024414082E-5</v>
      </c>
      <c r="BO87" s="1">
        <f t="shared" si="186"/>
        <v>0</v>
      </c>
      <c r="BP87" s="1">
        <f t="shared" si="186"/>
        <v>0</v>
      </c>
      <c r="BQ87" s="1">
        <f t="shared" si="186"/>
        <v>0</v>
      </c>
      <c r="BR87" s="1">
        <f t="shared" si="186"/>
        <v>0</v>
      </c>
      <c r="BS87" s="1">
        <f t="shared" si="186"/>
        <v>0</v>
      </c>
      <c r="BT87" s="1">
        <f t="shared" si="186"/>
        <v>0</v>
      </c>
      <c r="BU87" s="1">
        <f t="shared" si="186"/>
        <v>0</v>
      </c>
      <c r="BV87" s="1">
        <f t="shared" si="186"/>
        <v>0</v>
      </c>
      <c r="BW87" s="1">
        <f t="shared" ref="BW87:DG87" si="187">BW85*$J87</f>
        <v>0</v>
      </c>
      <c r="BX87" s="1">
        <f t="shared" si="187"/>
        <v>0</v>
      </c>
      <c r="BY87" s="1">
        <f t="shared" si="187"/>
        <v>0</v>
      </c>
      <c r="BZ87" s="1">
        <f t="shared" si="187"/>
        <v>0</v>
      </c>
      <c r="CA87" s="1">
        <f t="shared" si="187"/>
        <v>0</v>
      </c>
      <c r="CB87" s="1">
        <f t="shared" si="187"/>
        <v>0</v>
      </c>
      <c r="CC87" s="1">
        <f t="shared" si="187"/>
        <v>0</v>
      </c>
      <c r="CD87" s="1">
        <f t="shared" si="187"/>
        <v>0</v>
      </c>
      <c r="CE87" s="1">
        <f t="shared" si="187"/>
        <v>0</v>
      </c>
      <c r="CF87" s="1">
        <f t="shared" si="187"/>
        <v>0</v>
      </c>
      <c r="CG87" s="1">
        <f t="shared" si="187"/>
        <v>0</v>
      </c>
      <c r="CH87" s="1">
        <f t="shared" si="187"/>
        <v>0</v>
      </c>
      <c r="CI87" s="1">
        <f t="shared" si="187"/>
        <v>0</v>
      </c>
      <c r="CJ87" s="1">
        <f t="shared" si="187"/>
        <v>0</v>
      </c>
      <c r="CK87" s="1">
        <f t="shared" si="187"/>
        <v>0</v>
      </c>
      <c r="CL87" s="1">
        <f t="shared" si="187"/>
        <v>0</v>
      </c>
      <c r="CM87" s="1">
        <f t="shared" si="187"/>
        <v>0</v>
      </c>
      <c r="CN87" s="1">
        <f t="shared" si="187"/>
        <v>0</v>
      </c>
      <c r="CO87" s="1">
        <f t="shared" si="187"/>
        <v>0</v>
      </c>
      <c r="CP87" s="1">
        <f t="shared" si="187"/>
        <v>0</v>
      </c>
      <c r="CQ87" s="1">
        <f t="shared" si="187"/>
        <v>0</v>
      </c>
      <c r="CR87" s="1">
        <f t="shared" si="187"/>
        <v>0</v>
      </c>
      <c r="CS87" s="1">
        <f t="shared" si="187"/>
        <v>0</v>
      </c>
      <c r="CT87" s="1">
        <f t="shared" si="187"/>
        <v>0</v>
      </c>
      <c r="CU87" s="1">
        <f t="shared" si="187"/>
        <v>0</v>
      </c>
      <c r="CV87" s="1">
        <f t="shared" si="187"/>
        <v>0</v>
      </c>
      <c r="CW87" s="1">
        <f t="shared" si="187"/>
        <v>0</v>
      </c>
      <c r="CX87" s="1">
        <f t="shared" si="187"/>
        <v>0</v>
      </c>
      <c r="CY87" s="1">
        <f t="shared" si="187"/>
        <v>0</v>
      </c>
      <c r="CZ87" s="1">
        <f t="shared" si="187"/>
        <v>0</v>
      </c>
      <c r="DA87" s="1">
        <f t="shared" si="187"/>
        <v>0</v>
      </c>
      <c r="DB87" s="1">
        <f t="shared" si="187"/>
        <v>0</v>
      </c>
      <c r="DC87" s="1">
        <f t="shared" si="187"/>
        <v>0</v>
      </c>
      <c r="DD87" s="1">
        <f t="shared" si="187"/>
        <v>0</v>
      </c>
      <c r="DE87" s="1">
        <f t="shared" si="187"/>
        <v>0</v>
      </c>
      <c r="DF87" s="1">
        <f t="shared" si="187"/>
        <v>0</v>
      </c>
      <c r="DG87" s="1">
        <f t="shared" si="187"/>
        <v>0</v>
      </c>
    </row>
    <row r="88" spans="1:111" ht="12.75" customHeight="1" x14ac:dyDescent="0.2">
      <c r="G88" s="19"/>
      <c r="H88" s="46">
        <f t="shared" si="181"/>
        <v>9</v>
      </c>
      <c r="I88" s="32">
        <v>3</v>
      </c>
      <c r="J88" s="34">
        <f t="shared" si="182"/>
        <v>0.15</v>
      </c>
      <c r="K88" s="35">
        <f>K85*$J88</f>
        <v>7.3242187500000043E-16</v>
      </c>
      <c r="L88" s="35">
        <f>L85*$J88</f>
        <v>8.0566406250000069E-15</v>
      </c>
      <c r="M88" s="35">
        <f>M85*$J88</f>
        <v>5.6396484375000039E-14</v>
      </c>
      <c r="N88" s="35">
        <f>N85*$J88</f>
        <v>3.0615234375000031E-13</v>
      </c>
      <c r="O88" s="35">
        <f>O85*$J88</f>
        <v>1.4018554687500011E-12</v>
      </c>
      <c r="P88" s="1">
        <f t="shared" ref="P88:BV88" si="188">P85*$J88</f>
        <v>5.6879882812500035E-12</v>
      </c>
      <c r="Q88" s="1">
        <f t="shared" si="188"/>
        <v>2.0923095703125015E-11</v>
      </c>
      <c r="R88" s="1">
        <f t="shared" si="188"/>
        <v>7.1011230468750052E-11</v>
      </c>
      <c r="S88" s="1">
        <f t="shared" si="188"/>
        <v>2.2486889648437515E-10</v>
      </c>
      <c r="T88" s="1">
        <f t="shared" si="188"/>
        <v>6.7005468750000054E-10</v>
      </c>
      <c r="U88" s="1">
        <f t="shared" si="188"/>
        <v>1.8915219726562519E-9</v>
      </c>
      <c r="V88" s="1">
        <f t="shared" si="188"/>
        <v>5.083168945312504E-9</v>
      </c>
      <c r="W88" s="1">
        <f t="shared" si="188"/>
        <v>1.3058203125000007E-8</v>
      </c>
      <c r="X88" s="1">
        <f t="shared" si="188"/>
        <v>3.2170286865234396E-8</v>
      </c>
      <c r="Y88" s="1">
        <f t="shared" si="188"/>
        <v>7.6211590576171904E-8</v>
      </c>
      <c r="Z88" s="1">
        <f t="shared" si="188"/>
        <v>1.740094592285157E-7</v>
      </c>
      <c r="AA88" s="1">
        <f t="shared" si="188"/>
        <v>3.8362185791015644E-7</v>
      </c>
      <c r="AB88" s="1">
        <f t="shared" si="188"/>
        <v>8.1792494018554731E-7</v>
      </c>
      <c r="AC88" s="1">
        <f t="shared" si="188"/>
        <v>1.6887879309082041E-6</v>
      </c>
      <c r="AD88" s="1">
        <f t="shared" si="188"/>
        <v>3.3805064648437509E-6</v>
      </c>
      <c r="AE88" s="1">
        <f t="shared" si="188"/>
        <v>6.5667851132812523E-6</v>
      </c>
      <c r="AF88" s="1">
        <f t="shared" si="188"/>
        <v>1.2388790253662114E-5</v>
      </c>
      <c r="AG88" s="1">
        <f t="shared" si="188"/>
        <v>2.2714762899902353E-5</v>
      </c>
      <c r="AH88" s="1">
        <f t="shared" si="188"/>
        <v>4.0497253717529322E-5</v>
      </c>
      <c r="AI88" s="1">
        <f t="shared" si="188"/>
        <v>7.0238536250244175E-5</v>
      </c>
      <c r="AJ88" s="1">
        <f t="shared" si="188"/>
        <v>1.1855190844116216E-4</v>
      </c>
      <c r="AK88" s="1">
        <f t="shared" si="188"/>
        <v>1.9477329619848645E-4</v>
      </c>
      <c r="AL88" s="1">
        <f t="shared" si="188"/>
        <v>3.1154012883984397E-4</v>
      </c>
      <c r="AM88" s="1">
        <f t="shared" si="188"/>
        <v>4.8516819079394549E-4</v>
      </c>
      <c r="AN88" s="1">
        <f t="shared" si="188"/>
        <v>7.3563708081445336E-4</v>
      </c>
      <c r="AO88" s="1">
        <f t="shared" si="188"/>
        <v>1.0858976393444829E-3</v>
      </c>
      <c r="AP88" s="1">
        <f t="shared" si="188"/>
        <v>1.5602292790927741E-3</v>
      </c>
      <c r="AQ88" s="1">
        <f t="shared" si="188"/>
        <v>2.1814866824018562E-3</v>
      </c>
      <c r="AR88" s="1">
        <f t="shared" si="188"/>
        <v>2.9670250488420418E-3</v>
      </c>
      <c r="AS88" s="1">
        <f t="shared" si="188"/>
        <v>3.923718696054933E-3</v>
      </c>
      <c r="AT88" s="1">
        <f t="shared" si="188"/>
        <v>5.0423791522500013E-3</v>
      </c>
      <c r="AU88" s="1">
        <f t="shared" si="188"/>
        <v>6.2926260188891628E-3</v>
      </c>
      <c r="AV88" s="1">
        <f t="shared" si="188"/>
        <v>7.6196805645227066E-3</v>
      </c>
      <c r="AW88" s="1">
        <f t="shared" si="188"/>
        <v>8.9436897208667026E-3</v>
      </c>
      <c r="AX88" s="1">
        <f t="shared" si="188"/>
        <v>1.0164225883751224E-2</v>
      </c>
      <c r="AY88" s="1">
        <f t="shared" si="188"/>
        <v>1.1168992935560305E-2</v>
      </c>
      <c r="AZ88" s="1">
        <f t="shared" si="188"/>
        <v>1.184756790353394E-2</v>
      </c>
      <c r="BA88" s="1">
        <f t="shared" si="188"/>
        <v>1.2108808477613529E-2</v>
      </c>
      <c r="BB88" s="1">
        <f t="shared" si="188"/>
        <v>1.1896268608850104E-2</v>
      </c>
      <c r="BC88" s="1">
        <f t="shared" si="188"/>
        <v>1.1204042044467778E-2</v>
      </c>
      <c r="BD88" s="1">
        <f t="shared" si="188"/>
        <v>1.0081563626852056E-2</v>
      </c>
      <c r="BE88" s="1">
        <f t="shared" si="188"/>
        <v>8.6309772202419477E-3</v>
      </c>
      <c r="BF88" s="1">
        <f t="shared" si="188"/>
        <v>6.9945989213847683E-3</v>
      </c>
      <c r="BG88" s="1">
        <f t="shared" si="188"/>
        <v>5.3285052384931669E-3</v>
      </c>
      <c r="BH88" s="1">
        <f t="shared" si="188"/>
        <v>3.7832889063669451E-3</v>
      </c>
      <c r="BI88" s="1">
        <f t="shared" si="188"/>
        <v>2.4734500622600104E-3</v>
      </c>
      <c r="BJ88" s="1">
        <f t="shared" si="188"/>
        <v>1.4633152682124028E-3</v>
      </c>
      <c r="BK88" s="1">
        <f t="shared" si="188"/>
        <v>7.6367993852197299E-4</v>
      </c>
      <c r="BL88" s="1">
        <f t="shared" si="188"/>
        <v>3.3397991861792005E-4</v>
      </c>
      <c r="BM88" s="1">
        <f t="shared" si="188"/>
        <v>1.1236707542285164E-4</v>
      </c>
      <c r="BN88" s="1">
        <f t="shared" si="188"/>
        <v>2.2984174518310558E-5</v>
      </c>
      <c r="BO88" s="1">
        <f t="shared" si="188"/>
        <v>0</v>
      </c>
      <c r="BP88" s="1">
        <f t="shared" si="188"/>
        <v>0</v>
      </c>
      <c r="BQ88" s="1">
        <f t="shared" si="188"/>
        <v>0</v>
      </c>
      <c r="BR88" s="1">
        <f t="shared" si="188"/>
        <v>0</v>
      </c>
      <c r="BS88" s="1">
        <f t="shared" si="188"/>
        <v>0</v>
      </c>
      <c r="BT88" s="1">
        <f t="shared" si="188"/>
        <v>0</v>
      </c>
      <c r="BU88" s="1">
        <f t="shared" si="188"/>
        <v>0</v>
      </c>
      <c r="BV88" s="1">
        <f t="shared" si="188"/>
        <v>0</v>
      </c>
      <c r="BW88" s="1">
        <f t="shared" ref="BW88:DG88" si="189">BW85*$J88</f>
        <v>0</v>
      </c>
      <c r="BX88" s="1">
        <f t="shared" si="189"/>
        <v>0</v>
      </c>
      <c r="BY88" s="1">
        <f t="shared" si="189"/>
        <v>0</v>
      </c>
      <c r="BZ88" s="1">
        <f t="shared" si="189"/>
        <v>0</v>
      </c>
      <c r="CA88" s="1">
        <f t="shared" si="189"/>
        <v>0</v>
      </c>
      <c r="CB88" s="1">
        <f t="shared" si="189"/>
        <v>0</v>
      </c>
      <c r="CC88" s="1">
        <f t="shared" si="189"/>
        <v>0</v>
      </c>
      <c r="CD88" s="1">
        <f t="shared" si="189"/>
        <v>0</v>
      </c>
      <c r="CE88" s="1">
        <f t="shared" si="189"/>
        <v>0</v>
      </c>
      <c r="CF88" s="1">
        <f t="shared" si="189"/>
        <v>0</v>
      </c>
      <c r="CG88" s="1">
        <f t="shared" si="189"/>
        <v>0</v>
      </c>
      <c r="CH88" s="1">
        <f t="shared" si="189"/>
        <v>0</v>
      </c>
      <c r="CI88" s="1">
        <f t="shared" si="189"/>
        <v>0</v>
      </c>
      <c r="CJ88" s="1">
        <f t="shared" si="189"/>
        <v>0</v>
      </c>
      <c r="CK88" s="1">
        <f t="shared" si="189"/>
        <v>0</v>
      </c>
      <c r="CL88" s="1">
        <f t="shared" si="189"/>
        <v>0</v>
      </c>
      <c r="CM88" s="1">
        <f t="shared" si="189"/>
        <v>0</v>
      </c>
      <c r="CN88" s="1">
        <f t="shared" si="189"/>
        <v>0</v>
      </c>
      <c r="CO88" s="1">
        <f t="shared" si="189"/>
        <v>0</v>
      </c>
      <c r="CP88" s="1">
        <f t="shared" si="189"/>
        <v>0</v>
      </c>
      <c r="CQ88" s="1">
        <f t="shared" si="189"/>
        <v>0</v>
      </c>
      <c r="CR88" s="1">
        <f t="shared" si="189"/>
        <v>0</v>
      </c>
      <c r="CS88" s="1">
        <f t="shared" si="189"/>
        <v>0</v>
      </c>
      <c r="CT88" s="1">
        <f t="shared" si="189"/>
        <v>0</v>
      </c>
      <c r="CU88" s="1">
        <f t="shared" si="189"/>
        <v>0</v>
      </c>
      <c r="CV88" s="1">
        <f t="shared" si="189"/>
        <v>0</v>
      </c>
      <c r="CW88" s="1">
        <f t="shared" si="189"/>
        <v>0</v>
      </c>
      <c r="CX88" s="1">
        <f t="shared" si="189"/>
        <v>0</v>
      </c>
      <c r="CY88" s="1">
        <f t="shared" si="189"/>
        <v>0</v>
      </c>
      <c r="CZ88" s="1">
        <f t="shared" si="189"/>
        <v>0</v>
      </c>
      <c r="DA88" s="1">
        <f t="shared" si="189"/>
        <v>0</v>
      </c>
      <c r="DB88" s="1">
        <f t="shared" si="189"/>
        <v>0</v>
      </c>
      <c r="DC88" s="1">
        <f t="shared" si="189"/>
        <v>0</v>
      </c>
      <c r="DD88" s="1">
        <f t="shared" si="189"/>
        <v>0</v>
      </c>
      <c r="DE88" s="1">
        <f t="shared" si="189"/>
        <v>0</v>
      </c>
      <c r="DF88" s="1">
        <f t="shared" si="189"/>
        <v>0</v>
      </c>
      <c r="DG88" s="1">
        <f t="shared" si="189"/>
        <v>0</v>
      </c>
    </row>
    <row r="89" spans="1:111" ht="12.75" customHeight="1" x14ac:dyDescent="0.2">
      <c r="G89" s="19"/>
      <c r="H89" s="46">
        <f t="shared" si="181"/>
        <v>4</v>
      </c>
      <c r="I89" s="32">
        <v>2</v>
      </c>
      <c r="J89" s="34">
        <f t="shared" si="182"/>
        <v>0.1</v>
      </c>
      <c r="K89" s="35">
        <f>K85*$J89</f>
        <v>4.8828125000000029E-16</v>
      </c>
      <c r="L89" s="35">
        <f>L85*$J89</f>
        <v>5.3710937500000051E-15</v>
      </c>
      <c r="M89" s="35">
        <f>M85*$J89</f>
        <v>3.7597656250000028E-14</v>
      </c>
      <c r="N89" s="35">
        <f>N85*$J89</f>
        <v>2.041015625000002E-13</v>
      </c>
      <c r="O89" s="35">
        <f>O85*$J89</f>
        <v>9.3457031250000071E-13</v>
      </c>
      <c r="P89" s="1">
        <f t="shared" ref="P89:BV89" si="190">P85*$J89</f>
        <v>3.7919921875000024E-12</v>
      </c>
      <c r="Q89" s="1">
        <f t="shared" si="190"/>
        <v>1.394873046875001E-11</v>
      </c>
      <c r="R89" s="1">
        <f t="shared" si="190"/>
        <v>4.7340820312500037E-11</v>
      </c>
      <c r="S89" s="1">
        <f t="shared" si="190"/>
        <v>1.4991259765625012E-10</v>
      </c>
      <c r="T89" s="1">
        <f t="shared" si="190"/>
        <v>4.4670312500000039E-10</v>
      </c>
      <c r="U89" s="1">
        <f t="shared" si="190"/>
        <v>1.2610146484375013E-9</v>
      </c>
      <c r="V89" s="1">
        <f t="shared" si="190"/>
        <v>3.3887792968750028E-9</v>
      </c>
      <c r="W89" s="1">
        <f t="shared" si="190"/>
        <v>8.7054687500000055E-9</v>
      </c>
      <c r="X89" s="1">
        <f t="shared" si="190"/>
        <v>2.1446857910156265E-8</v>
      </c>
      <c r="Y89" s="1">
        <f t="shared" si="190"/>
        <v>5.0807727050781276E-8</v>
      </c>
      <c r="Z89" s="1">
        <f t="shared" si="190"/>
        <v>1.1600630615234381E-7</v>
      </c>
      <c r="AA89" s="1">
        <f t="shared" si="190"/>
        <v>2.5574790527343761E-7</v>
      </c>
      <c r="AB89" s="1">
        <f t="shared" si="190"/>
        <v>5.4528329345703161E-7</v>
      </c>
      <c r="AC89" s="1">
        <f t="shared" si="190"/>
        <v>1.1258586206054694E-6</v>
      </c>
      <c r="AD89" s="1">
        <f t="shared" si="190"/>
        <v>2.2536709765625005E-6</v>
      </c>
      <c r="AE89" s="1">
        <f t="shared" si="190"/>
        <v>4.3778567421875018E-6</v>
      </c>
      <c r="AF89" s="1">
        <f t="shared" si="190"/>
        <v>8.2591935024414092E-6</v>
      </c>
      <c r="AG89" s="1">
        <f t="shared" si="190"/>
        <v>1.514317526660157E-5</v>
      </c>
      <c r="AH89" s="1">
        <f t="shared" si="190"/>
        <v>2.6998169145019549E-5</v>
      </c>
      <c r="AI89" s="1">
        <f t="shared" si="190"/>
        <v>4.6825690833496121E-5</v>
      </c>
      <c r="AJ89" s="1">
        <f t="shared" si="190"/>
        <v>7.9034605627441442E-5</v>
      </c>
      <c r="AK89" s="1">
        <f t="shared" si="190"/>
        <v>1.298488641323243E-4</v>
      </c>
      <c r="AL89" s="1">
        <f t="shared" si="190"/>
        <v>2.0769341922656265E-4</v>
      </c>
      <c r="AM89" s="1">
        <f t="shared" si="190"/>
        <v>3.2344546052929705E-4</v>
      </c>
      <c r="AN89" s="1">
        <f t="shared" si="190"/>
        <v>4.9042472054296898E-4</v>
      </c>
      <c r="AO89" s="1">
        <f t="shared" si="190"/>
        <v>7.239317595629886E-4</v>
      </c>
      <c r="AP89" s="1">
        <f t="shared" si="190"/>
        <v>1.040152852728516E-3</v>
      </c>
      <c r="AQ89" s="1">
        <f t="shared" si="190"/>
        <v>1.454324454934571E-3</v>
      </c>
      <c r="AR89" s="1">
        <f t="shared" si="190"/>
        <v>1.9780166992280283E-3</v>
      </c>
      <c r="AS89" s="1">
        <f t="shared" si="190"/>
        <v>2.6158124640366224E-3</v>
      </c>
      <c r="AT89" s="1">
        <f t="shared" si="190"/>
        <v>3.3615861015000013E-3</v>
      </c>
      <c r="AU89" s="1">
        <f t="shared" si="190"/>
        <v>4.1950840125927749E-3</v>
      </c>
      <c r="AV89" s="1">
        <f t="shared" si="190"/>
        <v>5.0797870430151389E-3</v>
      </c>
      <c r="AW89" s="1">
        <f t="shared" si="190"/>
        <v>5.9624598139111354E-3</v>
      </c>
      <c r="AX89" s="1">
        <f t="shared" si="190"/>
        <v>6.7761505891674838E-3</v>
      </c>
      <c r="AY89" s="1">
        <f t="shared" si="190"/>
        <v>7.4459952903735381E-3</v>
      </c>
      <c r="AZ89" s="1">
        <f t="shared" si="190"/>
        <v>7.8983786023559596E-3</v>
      </c>
      <c r="BA89" s="1">
        <f t="shared" si="190"/>
        <v>8.0725389850756866E-3</v>
      </c>
      <c r="BB89" s="1">
        <f t="shared" si="190"/>
        <v>7.9308457392334025E-3</v>
      </c>
      <c r="BC89" s="1">
        <f t="shared" si="190"/>
        <v>7.4693613629785195E-3</v>
      </c>
      <c r="BD89" s="1">
        <f t="shared" si="190"/>
        <v>6.7210424179013715E-3</v>
      </c>
      <c r="BE89" s="1">
        <f t="shared" si="190"/>
        <v>5.7539848134946321E-3</v>
      </c>
      <c r="BF89" s="1">
        <f t="shared" si="190"/>
        <v>4.6630659475898461E-3</v>
      </c>
      <c r="BG89" s="1">
        <f t="shared" si="190"/>
        <v>3.5523368256621113E-3</v>
      </c>
      <c r="BH89" s="1">
        <f t="shared" si="190"/>
        <v>2.5221926042446304E-3</v>
      </c>
      <c r="BI89" s="1">
        <f t="shared" si="190"/>
        <v>1.6489667081733405E-3</v>
      </c>
      <c r="BJ89" s="1">
        <f t="shared" si="190"/>
        <v>9.7554351214160196E-4</v>
      </c>
      <c r="BK89" s="1">
        <f t="shared" si="190"/>
        <v>5.0911995901464866E-4</v>
      </c>
      <c r="BL89" s="1">
        <f t="shared" si="190"/>
        <v>2.2265327907861339E-4</v>
      </c>
      <c r="BM89" s="1">
        <f t="shared" si="190"/>
        <v>7.4911383615234442E-5</v>
      </c>
      <c r="BN89" s="1">
        <f t="shared" si="190"/>
        <v>1.5322783012207041E-5</v>
      </c>
      <c r="BO89" s="1">
        <f t="shared" si="190"/>
        <v>0</v>
      </c>
      <c r="BP89" s="1">
        <f t="shared" si="190"/>
        <v>0</v>
      </c>
      <c r="BQ89" s="1">
        <f t="shared" si="190"/>
        <v>0</v>
      </c>
      <c r="BR89" s="1">
        <f t="shared" si="190"/>
        <v>0</v>
      </c>
      <c r="BS89" s="1">
        <f t="shared" si="190"/>
        <v>0</v>
      </c>
      <c r="BT89" s="1">
        <f t="shared" si="190"/>
        <v>0</v>
      </c>
      <c r="BU89" s="1">
        <f t="shared" si="190"/>
        <v>0</v>
      </c>
      <c r="BV89" s="1">
        <f t="shared" si="190"/>
        <v>0</v>
      </c>
      <c r="BW89" s="1">
        <f t="shared" ref="BW89:DG89" si="191">BW85*$J89</f>
        <v>0</v>
      </c>
      <c r="BX89" s="1">
        <f t="shared" si="191"/>
        <v>0</v>
      </c>
      <c r="BY89" s="1">
        <f t="shared" si="191"/>
        <v>0</v>
      </c>
      <c r="BZ89" s="1">
        <f t="shared" si="191"/>
        <v>0</v>
      </c>
      <c r="CA89" s="1">
        <f t="shared" si="191"/>
        <v>0</v>
      </c>
      <c r="CB89" s="1">
        <f t="shared" si="191"/>
        <v>0</v>
      </c>
      <c r="CC89" s="1">
        <f t="shared" si="191"/>
        <v>0</v>
      </c>
      <c r="CD89" s="1">
        <f t="shared" si="191"/>
        <v>0</v>
      </c>
      <c r="CE89" s="1">
        <f t="shared" si="191"/>
        <v>0</v>
      </c>
      <c r="CF89" s="1">
        <f t="shared" si="191"/>
        <v>0</v>
      </c>
      <c r="CG89" s="1">
        <f t="shared" si="191"/>
        <v>0</v>
      </c>
      <c r="CH89" s="1">
        <f t="shared" si="191"/>
        <v>0</v>
      </c>
      <c r="CI89" s="1">
        <f t="shared" si="191"/>
        <v>0</v>
      </c>
      <c r="CJ89" s="1">
        <f t="shared" si="191"/>
        <v>0</v>
      </c>
      <c r="CK89" s="1">
        <f t="shared" si="191"/>
        <v>0</v>
      </c>
      <c r="CL89" s="1">
        <f t="shared" si="191"/>
        <v>0</v>
      </c>
      <c r="CM89" s="1">
        <f t="shared" si="191"/>
        <v>0</v>
      </c>
      <c r="CN89" s="1">
        <f t="shared" si="191"/>
        <v>0</v>
      </c>
      <c r="CO89" s="1">
        <f t="shared" si="191"/>
        <v>0</v>
      </c>
      <c r="CP89" s="1">
        <f t="shared" si="191"/>
        <v>0</v>
      </c>
      <c r="CQ89" s="1">
        <f t="shared" si="191"/>
        <v>0</v>
      </c>
      <c r="CR89" s="1">
        <f t="shared" si="191"/>
        <v>0</v>
      </c>
      <c r="CS89" s="1">
        <f t="shared" si="191"/>
        <v>0</v>
      </c>
      <c r="CT89" s="1">
        <f t="shared" si="191"/>
        <v>0</v>
      </c>
      <c r="CU89" s="1">
        <f t="shared" si="191"/>
        <v>0</v>
      </c>
      <c r="CV89" s="1">
        <f t="shared" si="191"/>
        <v>0</v>
      </c>
      <c r="CW89" s="1">
        <f t="shared" si="191"/>
        <v>0</v>
      </c>
      <c r="CX89" s="1">
        <f t="shared" si="191"/>
        <v>0</v>
      </c>
      <c r="CY89" s="1">
        <f t="shared" si="191"/>
        <v>0</v>
      </c>
      <c r="CZ89" s="1">
        <f t="shared" si="191"/>
        <v>0</v>
      </c>
      <c r="DA89" s="1">
        <f t="shared" si="191"/>
        <v>0</v>
      </c>
      <c r="DB89" s="1">
        <f t="shared" si="191"/>
        <v>0</v>
      </c>
      <c r="DC89" s="1">
        <f t="shared" si="191"/>
        <v>0</v>
      </c>
      <c r="DD89" s="1">
        <f t="shared" si="191"/>
        <v>0</v>
      </c>
      <c r="DE89" s="1">
        <f t="shared" si="191"/>
        <v>0</v>
      </c>
      <c r="DF89" s="1">
        <f t="shared" si="191"/>
        <v>0</v>
      </c>
      <c r="DG89" s="1">
        <f t="shared" si="191"/>
        <v>0</v>
      </c>
    </row>
    <row r="90" spans="1:111" ht="12.75" customHeight="1" x14ac:dyDescent="0.2">
      <c r="G90" s="19"/>
      <c r="H90" s="46">
        <f t="shared" si="181"/>
        <v>1</v>
      </c>
      <c r="I90" s="32">
        <v>1</v>
      </c>
      <c r="J90" s="34">
        <f t="shared" si="182"/>
        <v>0.05</v>
      </c>
      <c r="K90" s="35">
        <f>K85*$J90</f>
        <v>2.4414062500000014E-16</v>
      </c>
      <c r="L90" s="35">
        <f>L85*$J90</f>
        <v>2.6855468750000026E-15</v>
      </c>
      <c r="M90" s="35">
        <f>M85*$J90</f>
        <v>1.8798828125000014E-14</v>
      </c>
      <c r="N90" s="35">
        <f>N85*$J90</f>
        <v>1.020507812500001E-13</v>
      </c>
      <c r="O90" s="35">
        <f>O85*$J90</f>
        <v>4.6728515625000036E-13</v>
      </c>
      <c r="P90" s="1">
        <f t="shared" ref="P90:BV90" si="192">P85*$J90</f>
        <v>1.8959960937500012E-12</v>
      </c>
      <c r="Q90" s="1">
        <f t="shared" si="192"/>
        <v>6.9743652343750049E-12</v>
      </c>
      <c r="R90" s="1">
        <f t="shared" si="192"/>
        <v>2.3670410156250018E-11</v>
      </c>
      <c r="S90" s="1">
        <f t="shared" si="192"/>
        <v>7.495629882812506E-11</v>
      </c>
      <c r="T90" s="1">
        <f t="shared" si="192"/>
        <v>2.233515625000002E-10</v>
      </c>
      <c r="U90" s="1">
        <f t="shared" si="192"/>
        <v>6.3050732421875066E-10</v>
      </c>
      <c r="V90" s="1">
        <f t="shared" si="192"/>
        <v>1.6943896484375014E-9</v>
      </c>
      <c r="W90" s="1">
        <f t="shared" si="192"/>
        <v>4.3527343750000028E-9</v>
      </c>
      <c r="X90" s="1">
        <f t="shared" si="192"/>
        <v>1.0723428955078133E-8</v>
      </c>
      <c r="Y90" s="1">
        <f t="shared" si="192"/>
        <v>2.5403863525390638E-8</v>
      </c>
      <c r="Z90" s="1">
        <f t="shared" si="192"/>
        <v>5.8003153076171905E-8</v>
      </c>
      <c r="AA90" s="1">
        <f t="shared" si="192"/>
        <v>1.278739526367188E-7</v>
      </c>
      <c r="AB90" s="1">
        <f t="shared" si="192"/>
        <v>2.7264164672851581E-7</v>
      </c>
      <c r="AC90" s="1">
        <f t="shared" si="192"/>
        <v>5.6292931030273472E-7</v>
      </c>
      <c r="AD90" s="1">
        <f t="shared" si="192"/>
        <v>1.1268354882812502E-6</v>
      </c>
      <c r="AE90" s="1">
        <f t="shared" si="192"/>
        <v>2.1889283710937509E-6</v>
      </c>
      <c r="AF90" s="1">
        <f t="shared" si="192"/>
        <v>4.1295967512207046E-6</v>
      </c>
      <c r="AG90" s="1">
        <f t="shared" si="192"/>
        <v>7.5715876333007848E-6</v>
      </c>
      <c r="AH90" s="1">
        <f t="shared" si="192"/>
        <v>1.3499084572509774E-5</v>
      </c>
      <c r="AI90" s="1">
        <f t="shared" si="192"/>
        <v>2.3412845416748061E-5</v>
      </c>
      <c r="AJ90" s="1">
        <f t="shared" si="192"/>
        <v>3.9517302813720721E-5</v>
      </c>
      <c r="AK90" s="1">
        <f t="shared" si="192"/>
        <v>6.4924432066162149E-5</v>
      </c>
      <c r="AL90" s="1">
        <f t="shared" si="192"/>
        <v>1.0384670961328132E-4</v>
      </c>
      <c r="AM90" s="1">
        <f t="shared" si="192"/>
        <v>1.6172273026464852E-4</v>
      </c>
      <c r="AN90" s="1">
        <f t="shared" si="192"/>
        <v>2.4521236027148449E-4</v>
      </c>
      <c r="AO90" s="1">
        <f t="shared" si="192"/>
        <v>3.619658797814943E-4</v>
      </c>
      <c r="AP90" s="1">
        <f t="shared" si="192"/>
        <v>5.2007642636425799E-4</v>
      </c>
      <c r="AQ90" s="1">
        <f t="shared" si="192"/>
        <v>7.2716222746728551E-4</v>
      </c>
      <c r="AR90" s="1">
        <f t="shared" si="192"/>
        <v>9.8900834961401416E-4</v>
      </c>
      <c r="AS90" s="1">
        <f t="shared" si="192"/>
        <v>1.3079062320183112E-3</v>
      </c>
      <c r="AT90" s="1">
        <f t="shared" si="192"/>
        <v>1.6807930507500006E-3</v>
      </c>
      <c r="AU90" s="1">
        <f t="shared" si="192"/>
        <v>2.0975420062963874E-3</v>
      </c>
      <c r="AV90" s="1">
        <f t="shared" si="192"/>
        <v>2.5398935215075694E-3</v>
      </c>
      <c r="AW90" s="1">
        <f t="shared" si="192"/>
        <v>2.9812299069555677E-3</v>
      </c>
      <c r="AX90" s="1">
        <f t="shared" si="192"/>
        <v>3.3880752945837419E-3</v>
      </c>
      <c r="AY90" s="1">
        <f t="shared" si="192"/>
        <v>3.7229976451867691E-3</v>
      </c>
      <c r="AZ90" s="1">
        <f t="shared" si="192"/>
        <v>3.9491893011779798E-3</v>
      </c>
      <c r="BA90" s="1">
        <f t="shared" si="192"/>
        <v>4.0362694925378433E-3</v>
      </c>
      <c r="BB90" s="1">
        <f t="shared" si="192"/>
        <v>3.9654228696167013E-3</v>
      </c>
      <c r="BC90" s="1">
        <f t="shared" si="192"/>
        <v>3.7346806814892598E-3</v>
      </c>
      <c r="BD90" s="1">
        <f t="shared" si="192"/>
        <v>3.3605212089506857E-3</v>
      </c>
      <c r="BE90" s="1">
        <f t="shared" si="192"/>
        <v>2.876992406747316E-3</v>
      </c>
      <c r="BF90" s="1">
        <f t="shared" si="192"/>
        <v>2.331532973794923E-3</v>
      </c>
      <c r="BG90" s="1">
        <f t="shared" si="192"/>
        <v>1.7761684128310556E-3</v>
      </c>
      <c r="BH90" s="1">
        <f t="shared" si="192"/>
        <v>1.2610963021223152E-3</v>
      </c>
      <c r="BI90" s="1">
        <f t="shared" si="192"/>
        <v>8.2448335408667024E-4</v>
      </c>
      <c r="BJ90" s="1">
        <f t="shared" si="192"/>
        <v>4.8777175607080098E-4</v>
      </c>
      <c r="BK90" s="1">
        <f t="shared" si="192"/>
        <v>2.5455997950732433E-4</v>
      </c>
      <c r="BL90" s="1">
        <f t="shared" si="192"/>
        <v>1.113266395393067E-4</v>
      </c>
      <c r="BM90" s="1">
        <f t="shared" si="192"/>
        <v>3.7455691807617221E-5</v>
      </c>
      <c r="BN90" s="1">
        <f t="shared" si="192"/>
        <v>7.6613915061035205E-6</v>
      </c>
      <c r="BO90" s="1">
        <f t="shared" si="192"/>
        <v>0</v>
      </c>
      <c r="BP90" s="1">
        <f t="shared" si="192"/>
        <v>0</v>
      </c>
      <c r="BQ90" s="1">
        <f t="shared" si="192"/>
        <v>0</v>
      </c>
      <c r="BR90" s="1">
        <f t="shared" si="192"/>
        <v>0</v>
      </c>
      <c r="BS90" s="1">
        <f t="shared" si="192"/>
        <v>0</v>
      </c>
      <c r="BT90" s="1">
        <f t="shared" si="192"/>
        <v>0</v>
      </c>
      <c r="BU90" s="1">
        <f t="shared" si="192"/>
        <v>0</v>
      </c>
      <c r="BV90" s="1">
        <f t="shared" si="192"/>
        <v>0</v>
      </c>
      <c r="BW90" s="1">
        <f t="shared" ref="BW90:DG90" si="193">BW85*$J90</f>
        <v>0</v>
      </c>
      <c r="BX90" s="1">
        <f t="shared" si="193"/>
        <v>0</v>
      </c>
      <c r="BY90" s="1">
        <f t="shared" si="193"/>
        <v>0</v>
      </c>
      <c r="BZ90" s="1">
        <f t="shared" si="193"/>
        <v>0</v>
      </c>
      <c r="CA90" s="1">
        <f t="shared" si="193"/>
        <v>0</v>
      </c>
      <c r="CB90" s="1">
        <f t="shared" si="193"/>
        <v>0</v>
      </c>
      <c r="CC90" s="1">
        <f t="shared" si="193"/>
        <v>0</v>
      </c>
      <c r="CD90" s="1">
        <f t="shared" si="193"/>
        <v>0</v>
      </c>
      <c r="CE90" s="1">
        <f t="shared" si="193"/>
        <v>0</v>
      </c>
      <c r="CF90" s="1">
        <f t="shared" si="193"/>
        <v>0</v>
      </c>
      <c r="CG90" s="1">
        <f t="shared" si="193"/>
        <v>0</v>
      </c>
      <c r="CH90" s="1">
        <f t="shared" si="193"/>
        <v>0</v>
      </c>
      <c r="CI90" s="1">
        <f t="shared" si="193"/>
        <v>0</v>
      </c>
      <c r="CJ90" s="1">
        <f t="shared" si="193"/>
        <v>0</v>
      </c>
      <c r="CK90" s="1">
        <f t="shared" si="193"/>
        <v>0</v>
      </c>
      <c r="CL90" s="1">
        <f t="shared" si="193"/>
        <v>0</v>
      </c>
      <c r="CM90" s="1">
        <f t="shared" si="193"/>
        <v>0</v>
      </c>
      <c r="CN90" s="1">
        <f t="shared" si="193"/>
        <v>0</v>
      </c>
      <c r="CO90" s="1">
        <f t="shared" si="193"/>
        <v>0</v>
      </c>
      <c r="CP90" s="1">
        <f t="shared" si="193"/>
        <v>0</v>
      </c>
      <c r="CQ90" s="1">
        <f t="shared" si="193"/>
        <v>0</v>
      </c>
      <c r="CR90" s="1">
        <f t="shared" si="193"/>
        <v>0</v>
      </c>
      <c r="CS90" s="1">
        <f t="shared" si="193"/>
        <v>0</v>
      </c>
      <c r="CT90" s="1">
        <f t="shared" si="193"/>
        <v>0</v>
      </c>
      <c r="CU90" s="1">
        <f t="shared" si="193"/>
        <v>0</v>
      </c>
      <c r="CV90" s="1">
        <f t="shared" si="193"/>
        <v>0</v>
      </c>
      <c r="CW90" s="1">
        <f t="shared" si="193"/>
        <v>0</v>
      </c>
      <c r="CX90" s="1">
        <f t="shared" si="193"/>
        <v>0</v>
      </c>
      <c r="CY90" s="1">
        <f t="shared" si="193"/>
        <v>0</v>
      </c>
      <c r="CZ90" s="1">
        <f t="shared" si="193"/>
        <v>0</v>
      </c>
      <c r="DA90" s="1">
        <f t="shared" si="193"/>
        <v>0</v>
      </c>
      <c r="DB90" s="1">
        <f t="shared" si="193"/>
        <v>0</v>
      </c>
      <c r="DC90" s="1">
        <f t="shared" si="193"/>
        <v>0</v>
      </c>
      <c r="DD90" s="1">
        <f t="shared" si="193"/>
        <v>0</v>
      </c>
      <c r="DE90" s="1">
        <f t="shared" si="193"/>
        <v>0</v>
      </c>
      <c r="DF90" s="1">
        <f t="shared" si="193"/>
        <v>0</v>
      </c>
      <c r="DG90" s="1">
        <f t="shared" si="193"/>
        <v>0</v>
      </c>
    </row>
    <row r="91" spans="1:111" ht="12.75" customHeight="1" thickBot="1" x14ac:dyDescent="0.25">
      <c r="G91" s="20">
        <f>SUM(J86:J91)</f>
        <v>1</v>
      </c>
      <c r="H91" s="47">
        <f t="shared" si="181"/>
        <v>0</v>
      </c>
      <c r="I91" s="32">
        <v>0</v>
      </c>
      <c r="J91" s="34">
        <f t="shared" si="182"/>
        <v>0.05</v>
      </c>
      <c r="K91" s="35">
        <f>K85*$J91</f>
        <v>2.4414062500000014E-16</v>
      </c>
      <c r="L91" s="35">
        <f>L85*$J91</f>
        <v>2.6855468750000026E-15</v>
      </c>
      <c r="M91" s="35">
        <f>M85*$J91</f>
        <v>1.8798828125000014E-14</v>
      </c>
      <c r="N91" s="35">
        <f>N85*$J91</f>
        <v>1.020507812500001E-13</v>
      </c>
      <c r="O91" s="35">
        <f>O85*$J91</f>
        <v>4.6728515625000036E-13</v>
      </c>
      <c r="P91" s="1">
        <f t="shared" ref="P91:BV91" si="194">P85*$J91</f>
        <v>1.8959960937500012E-12</v>
      </c>
      <c r="Q91" s="1">
        <f t="shared" si="194"/>
        <v>6.9743652343750049E-12</v>
      </c>
      <c r="R91" s="1">
        <f t="shared" si="194"/>
        <v>2.3670410156250018E-11</v>
      </c>
      <c r="S91" s="1">
        <f t="shared" si="194"/>
        <v>7.495629882812506E-11</v>
      </c>
      <c r="T91" s="1">
        <f t="shared" si="194"/>
        <v>2.233515625000002E-10</v>
      </c>
      <c r="U91" s="1">
        <f t="shared" si="194"/>
        <v>6.3050732421875066E-10</v>
      </c>
      <c r="V91" s="1">
        <f t="shared" si="194"/>
        <v>1.6943896484375014E-9</v>
      </c>
      <c r="W91" s="1">
        <f t="shared" si="194"/>
        <v>4.3527343750000028E-9</v>
      </c>
      <c r="X91" s="1">
        <f t="shared" si="194"/>
        <v>1.0723428955078133E-8</v>
      </c>
      <c r="Y91" s="1">
        <f t="shared" si="194"/>
        <v>2.5403863525390638E-8</v>
      </c>
      <c r="Z91" s="1">
        <f t="shared" si="194"/>
        <v>5.8003153076171905E-8</v>
      </c>
      <c r="AA91" s="1">
        <f t="shared" si="194"/>
        <v>1.278739526367188E-7</v>
      </c>
      <c r="AB91" s="1">
        <f t="shared" si="194"/>
        <v>2.7264164672851581E-7</v>
      </c>
      <c r="AC91" s="1">
        <f t="shared" si="194"/>
        <v>5.6292931030273472E-7</v>
      </c>
      <c r="AD91" s="1">
        <f t="shared" si="194"/>
        <v>1.1268354882812502E-6</v>
      </c>
      <c r="AE91" s="1">
        <f t="shared" si="194"/>
        <v>2.1889283710937509E-6</v>
      </c>
      <c r="AF91" s="1">
        <f t="shared" si="194"/>
        <v>4.1295967512207046E-6</v>
      </c>
      <c r="AG91" s="1">
        <f t="shared" si="194"/>
        <v>7.5715876333007848E-6</v>
      </c>
      <c r="AH91" s="1">
        <f t="shared" si="194"/>
        <v>1.3499084572509774E-5</v>
      </c>
      <c r="AI91" s="1">
        <f t="shared" si="194"/>
        <v>2.3412845416748061E-5</v>
      </c>
      <c r="AJ91" s="1">
        <f t="shared" si="194"/>
        <v>3.9517302813720721E-5</v>
      </c>
      <c r="AK91" s="1">
        <f t="shared" si="194"/>
        <v>6.4924432066162149E-5</v>
      </c>
      <c r="AL91" s="1">
        <f t="shared" si="194"/>
        <v>1.0384670961328132E-4</v>
      </c>
      <c r="AM91" s="1">
        <f t="shared" si="194"/>
        <v>1.6172273026464852E-4</v>
      </c>
      <c r="AN91" s="1">
        <f t="shared" si="194"/>
        <v>2.4521236027148449E-4</v>
      </c>
      <c r="AO91" s="1">
        <f t="shared" si="194"/>
        <v>3.619658797814943E-4</v>
      </c>
      <c r="AP91" s="1">
        <f t="shared" si="194"/>
        <v>5.2007642636425799E-4</v>
      </c>
      <c r="AQ91" s="1">
        <f t="shared" si="194"/>
        <v>7.2716222746728551E-4</v>
      </c>
      <c r="AR91" s="1">
        <f t="shared" si="194"/>
        <v>9.8900834961401416E-4</v>
      </c>
      <c r="AS91" s="1">
        <f t="shared" si="194"/>
        <v>1.3079062320183112E-3</v>
      </c>
      <c r="AT91" s="1">
        <f t="shared" si="194"/>
        <v>1.6807930507500006E-3</v>
      </c>
      <c r="AU91" s="1">
        <f t="shared" si="194"/>
        <v>2.0975420062963874E-3</v>
      </c>
      <c r="AV91" s="1">
        <f t="shared" si="194"/>
        <v>2.5398935215075694E-3</v>
      </c>
      <c r="AW91" s="1">
        <f t="shared" si="194"/>
        <v>2.9812299069555677E-3</v>
      </c>
      <c r="AX91" s="1">
        <f t="shared" si="194"/>
        <v>3.3880752945837419E-3</v>
      </c>
      <c r="AY91" s="1">
        <f t="shared" si="194"/>
        <v>3.7229976451867691E-3</v>
      </c>
      <c r="AZ91" s="1">
        <f t="shared" si="194"/>
        <v>3.9491893011779798E-3</v>
      </c>
      <c r="BA91" s="1">
        <f t="shared" si="194"/>
        <v>4.0362694925378433E-3</v>
      </c>
      <c r="BB91" s="1">
        <f t="shared" si="194"/>
        <v>3.9654228696167013E-3</v>
      </c>
      <c r="BC91" s="1">
        <f t="shared" si="194"/>
        <v>3.7346806814892598E-3</v>
      </c>
      <c r="BD91" s="1">
        <f t="shared" si="194"/>
        <v>3.3605212089506857E-3</v>
      </c>
      <c r="BE91" s="1">
        <f t="shared" si="194"/>
        <v>2.876992406747316E-3</v>
      </c>
      <c r="BF91" s="1">
        <f t="shared" si="194"/>
        <v>2.331532973794923E-3</v>
      </c>
      <c r="BG91" s="1">
        <f t="shared" si="194"/>
        <v>1.7761684128310556E-3</v>
      </c>
      <c r="BH91" s="1">
        <f t="shared" si="194"/>
        <v>1.2610963021223152E-3</v>
      </c>
      <c r="BI91" s="1">
        <f t="shared" si="194"/>
        <v>8.2448335408667024E-4</v>
      </c>
      <c r="BJ91" s="1">
        <f t="shared" si="194"/>
        <v>4.8777175607080098E-4</v>
      </c>
      <c r="BK91" s="1">
        <f t="shared" si="194"/>
        <v>2.5455997950732433E-4</v>
      </c>
      <c r="BL91" s="1">
        <f t="shared" si="194"/>
        <v>1.113266395393067E-4</v>
      </c>
      <c r="BM91" s="1">
        <f t="shared" si="194"/>
        <v>3.7455691807617221E-5</v>
      </c>
      <c r="BN91" s="1">
        <f t="shared" si="194"/>
        <v>7.6613915061035205E-6</v>
      </c>
      <c r="BO91" s="1">
        <f t="shared" si="194"/>
        <v>0</v>
      </c>
      <c r="BP91" s="1">
        <f t="shared" si="194"/>
        <v>0</v>
      </c>
      <c r="BQ91" s="1">
        <f t="shared" si="194"/>
        <v>0</v>
      </c>
      <c r="BR91" s="1">
        <f t="shared" si="194"/>
        <v>0</v>
      </c>
      <c r="BS91" s="1">
        <f t="shared" si="194"/>
        <v>0</v>
      </c>
      <c r="BT91" s="1">
        <f t="shared" si="194"/>
        <v>0</v>
      </c>
      <c r="BU91" s="1">
        <f t="shared" si="194"/>
        <v>0</v>
      </c>
      <c r="BV91" s="1">
        <f t="shared" si="194"/>
        <v>0</v>
      </c>
      <c r="BW91" s="1">
        <f t="shared" ref="BW91:DG91" si="195">BW85*$J91</f>
        <v>0</v>
      </c>
      <c r="BX91" s="1">
        <f t="shared" si="195"/>
        <v>0</v>
      </c>
      <c r="BY91" s="1">
        <f t="shared" si="195"/>
        <v>0</v>
      </c>
      <c r="BZ91" s="1">
        <f t="shared" si="195"/>
        <v>0</v>
      </c>
      <c r="CA91" s="1">
        <f t="shared" si="195"/>
        <v>0</v>
      </c>
      <c r="CB91" s="1">
        <f t="shared" si="195"/>
        <v>0</v>
      </c>
      <c r="CC91" s="1">
        <f t="shared" si="195"/>
        <v>0</v>
      </c>
      <c r="CD91" s="1">
        <f t="shared" si="195"/>
        <v>0</v>
      </c>
      <c r="CE91" s="1">
        <f t="shared" si="195"/>
        <v>0</v>
      </c>
      <c r="CF91" s="1">
        <f t="shared" si="195"/>
        <v>0</v>
      </c>
      <c r="CG91" s="1">
        <f t="shared" si="195"/>
        <v>0</v>
      </c>
      <c r="CH91" s="1">
        <f t="shared" si="195"/>
        <v>0</v>
      </c>
      <c r="CI91" s="1">
        <f t="shared" si="195"/>
        <v>0</v>
      </c>
      <c r="CJ91" s="1">
        <f t="shared" si="195"/>
        <v>0</v>
      </c>
      <c r="CK91" s="1">
        <f t="shared" si="195"/>
        <v>0</v>
      </c>
      <c r="CL91" s="1">
        <f t="shared" si="195"/>
        <v>0</v>
      </c>
      <c r="CM91" s="1">
        <f t="shared" si="195"/>
        <v>0</v>
      </c>
      <c r="CN91" s="1">
        <f t="shared" si="195"/>
        <v>0</v>
      </c>
      <c r="CO91" s="1">
        <f t="shared" si="195"/>
        <v>0</v>
      </c>
      <c r="CP91" s="1">
        <f t="shared" si="195"/>
        <v>0</v>
      </c>
      <c r="CQ91" s="1">
        <f t="shared" si="195"/>
        <v>0</v>
      </c>
      <c r="CR91" s="1">
        <f t="shared" si="195"/>
        <v>0</v>
      </c>
      <c r="CS91" s="1">
        <f t="shared" si="195"/>
        <v>0</v>
      </c>
      <c r="CT91" s="1">
        <f t="shared" si="195"/>
        <v>0</v>
      </c>
      <c r="CU91" s="1">
        <f t="shared" si="195"/>
        <v>0</v>
      </c>
      <c r="CV91" s="1">
        <f t="shared" si="195"/>
        <v>0</v>
      </c>
      <c r="CW91" s="1">
        <f t="shared" si="195"/>
        <v>0</v>
      </c>
      <c r="CX91" s="1">
        <f t="shared" si="195"/>
        <v>0</v>
      </c>
      <c r="CY91" s="1">
        <f t="shared" si="195"/>
        <v>0</v>
      </c>
      <c r="CZ91" s="1">
        <f t="shared" si="195"/>
        <v>0</v>
      </c>
      <c r="DA91" s="1">
        <f t="shared" si="195"/>
        <v>0</v>
      </c>
      <c r="DB91" s="1">
        <f t="shared" si="195"/>
        <v>0</v>
      </c>
      <c r="DC91" s="1">
        <f t="shared" si="195"/>
        <v>0</v>
      </c>
      <c r="DD91" s="1">
        <f t="shared" si="195"/>
        <v>0</v>
      </c>
      <c r="DE91" s="1">
        <f t="shared" si="195"/>
        <v>0</v>
      </c>
      <c r="DF91" s="1">
        <f t="shared" si="195"/>
        <v>0</v>
      </c>
      <c r="DG91" s="1">
        <f t="shared" si="195"/>
        <v>0</v>
      </c>
    </row>
    <row r="92" spans="1:111" ht="12.75" customHeight="1" thickBot="1" x14ac:dyDescent="0.25">
      <c r="A92" s="2">
        <f>A85+1</f>
        <v>12</v>
      </c>
      <c r="B92" s="43">
        <f>SQRT(D92)</f>
        <v>5.123475382979799</v>
      </c>
      <c r="C92" s="13">
        <f>C85+E92</f>
        <v>45</v>
      </c>
      <c r="D92" s="14">
        <f>D85+F92</f>
        <v>26.25</v>
      </c>
      <c r="E92" s="29">
        <f>SUMPRODUCT(I86:I91,J86:J91)</f>
        <v>3.75</v>
      </c>
      <c r="F92" s="14">
        <f>SUMPRODUCT(H86:H91,J86:J91)-SUMPRODUCT(J86:J91,I86:I91)^2</f>
        <v>2.1875</v>
      </c>
      <c r="G92" s="21"/>
      <c r="H92" s="22"/>
      <c r="K92" s="33">
        <f>K91</f>
        <v>2.4414062500000014E-16</v>
      </c>
      <c r="L92" s="33">
        <f>L91+K90</f>
        <v>2.9296875000000025E-15</v>
      </c>
      <c r="M92" s="33">
        <f>M91+L90+K89</f>
        <v>2.1972656250000019E-14</v>
      </c>
      <c r="N92" s="33">
        <f>N91+M90+L89+K88</f>
        <v>1.2695312500000012E-13</v>
      </c>
      <c r="O92" s="33">
        <f>O91+N90+M89+L88+K87</f>
        <v>6.1596679687500052E-13</v>
      </c>
      <c r="P92" s="36">
        <f t="shared" ref="P92:AP92" si="196">P91+O90+N89+M88+L87+K86</f>
        <v>2.6367187500000018E-12</v>
      </c>
      <c r="Q92" s="36">
        <f t="shared" si="196"/>
        <v>1.0210449218750005E-11</v>
      </c>
      <c r="R92" s="36">
        <f t="shared" si="196"/>
        <v>3.6416015625000024E-11</v>
      </c>
      <c r="S92" s="36">
        <f t="shared" si="196"/>
        <v>1.2105102539062509E-10</v>
      </c>
      <c r="T92" s="36">
        <f t="shared" si="196"/>
        <v>3.783613281250004E-10</v>
      </c>
      <c r="U92" s="36">
        <f t="shared" si="196"/>
        <v>1.1197441406250011E-9</v>
      </c>
      <c r="V92" s="36">
        <f t="shared" si="196"/>
        <v>3.1539199218750024E-9</v>
      </c>
      <c r="W92" s="36">
        <f t="shared" si="196"/>
        <v>8.491052246093756E-9</v>
      </c>
      <c r="X92" s="36">
        <f t="shared" si="196"/>
        <v>2.1924477539062519E-8</v>
      </c>
      <c r="Y92" s="36">
        <f t="shared" si="196"/>
        <v>5.4448123535156285E-8</v>
      </c>
      <c r="Z92" s="36">
        <f t="shared" si="196"/>
        <v>1.3036420214843758E-7</v>
      </c>
      <c r="AA92" s="36">
        <f t="shared" si="196"/>
        <v>3.0151556396484392E-7</v>
      </c>
      <c r="AB92" s="36">
        <f t="shared" si="196"/>
        <v>6.7480182128906293E-7</v>
      </c>
      <c r="AC92" s="36">
        <f t="shared" si="196"/>
        <v>1.4634546362304699E-6</v>
      </c>
      <c r="AD92" s="36">
        <f t="shared" si="196"/>
        <v>3.0793173339843768E-6</v>
      </c>
      <c r="AE92" s="36">
        <f t="shared" si="196"/>
        <v>6.2930716083984395E-6</v>
      </c>
      <c r="AF92" s="36">
        <f t="shared" si="196"/>
        <v>1.2502416190429693E-5</v>
      </c>
      <c r="AG92" s="36">
        <f t="shared" si="196"/>
        <v>2.4165039653320324E-5</v>
      </c>
      <c r="AH92" s="36">
        <f t="shared" si="196"/>
        <v>4.5470356567382828E-5</v>
      </c>
      <c r="AI92" s="36">
        <f t="shared" si="196"/>
        <v>8.3341128388427779E-5</v>
      </c>
      <c r="AJ92" s="36">
        <f t="shared" si="196"/>
        <v>1.4886182262011723E-4</v>
      </c>
      <c r="AK92" s="36">
        <f t="shared" si="196"/>
        <v>2.5921740072509781E-4</v>
      </c>
      <c r="AL92" s="36">
        <f t="shared" si="196"/>
        <v>4.4018491054687524E-4</v>
      </c>
      <c r="AM92" s="36">
        <f t="shared" si="196"/>
        <v>7.2911335527099652E-4</v>
      </c>
      <c r="AN92" s="36">
        <f t="shared" si="196"/>
        <v>1.1781866259667974E-3</v>
      </c>
      <c r="AO92" s="36">
        <f t="shared" si="196"/>
        <v>1.8575172830102547E-3</v>
      </c>
      <c r="AP92" s="36">
        <f t="shared" si="196"/>
        <v>2.8573419445312512E-3</v>
      </c>
      <c r="AQ92" s="36">
        <f t="shared" ref="AQ92:BV92" si="197">AQ91+AP90+AO89+AN88+AM87+AL86</f>
        <v>4.2883188017871117E-3</v>
      </c>
      <c r="AR92" s="36">
        <f t="shared" si="197"/>
        <v>6.2785750826220739E-3</v>
      </c>
      <c r="AS92" s="36">
        <f t="shared" si="197"/>
        <v>8.9662430772290067E-3</v>
      </c>
      <c r="AT92" s="36">
        <f t="shared" si="197"/>
        <v>1.2486201287888677E-2</v>
      </c>
      <c r="AU92" s="36">
        <f t="shared" si="197"/>
        <v>1.6950509317072517E-2</v>
      </c>
      <c r="AV92" s="36">
        <f t="shared" si="197"/>
        <v>2.2423233771020519E-2</v>
      </c>
      <c r="AW92" s="36">
        <f t="shared" si="197"/>
        <v>2.8891286667905282E-2</v>
      </c>
      <c r="AX92" s="36">
        <f t="shared" si="197"/>
        <v>3.6236046554608416E-2</v>
      </c>
      <c r="AY92" s="36">
        <f t="shared" si="197"/>
        <v>4.421051880013991E-2</v>
      </c>
      <c r="AZ92" s="36">
        <f t="shared" si="197"/>
        <v>5.2429479399096701E-2</v>
      </c>
      <c r="BA92" s="36">
        <f t="shared" si="197"/>
        <v>6.0379641289230977E-2</v>
      </c>
      <c r="BB92" s="36">
        <f t="shared" si="197"/>
        <v>6.7452434241005887E-2</v>
      </c>
      <c r="BC92" s="36">
        <f t="shared" si="197"/>
        <v>7.3004878671716344E-2</v>
      </c>
      <c r="BD92" s="36">
        <f t="shared" si="197"/>
        <v>7.6438592118679705E-2</v>
      </c>
      <c r="BE92" s="36">
        <f t="shared" si="197"/>
        <v>7.7290925268279825E-2</v>
      </c>
      <c r="BF92" s="36">
        <f t="shared" si="197"/>
        <v>7.5321726754218776E-2</v>
      </c>
      <c r="BG92" s="36">
        <f t="shared" si="197"/>
        <v>7.0570778379480018E-2</v>
      </c>
      <c r="BH92" s="36">
        <f t="shared" si="197"/>
        <v>6.3385518851991243E-2</v>
      </c>
      <c r="BI92" s="36">
        <f t="shared" si="197"/>
        <v>5.4385175910801303E-2</v>
      </c>
      <c r="BJ92" s="36">
        <f t="shared" si="197"/>
        <v>4.4382016508800803E-2</v>
      </c>
      <c r="BK92" s="36">
        <f t="shared" si="197"/>
        <v>3.426305776559694E-2</v>
      </c>
      <c r="BL92" s="36">
        <f t="shared" si="197"/>
        <v>2.4844781117417003E-2</v>
      </c>
      <c r="BM92" s="36">
        <f t="shared" si="197"/>
        <v>1.676901769402149E-2</v>
      </c>
      <c r="BN92" s="36">
        <f t="shared" si="197"/>
        <v>1.0402887511977543E-2</v>
      </c>
      <c r="BO92" s="36">
        <f t="shared" si="197"/>
        <v>5.8247384164057635E-3</v>
      </c>
      <c r="BP92" s="36">
        <f t="shared" si="197"/>
        <v>2.8640362321582045E-3</v>
      </c>
      <c r="BQ92" s="36">
        <f t="shared" si="197"/>
        <v>1.1747466976025397E-3</v>
      </c>
      <c r="BR92" s="36">
        <f t="shared" si="197"/>
        <v>3.6774679229296904E-4</v>
      </c>
      <c r="BS92" s="36">
        <f t="shared" si="197"/>
        <v>6.8952523554931681E-5</v>
      </c>
      <c r="BT92" s="36">
        <f t="shared" si="197"/>
        <v>0</v>
      </c>
      <c r="BU92" s="36">
        <f t="shared" si="197"/>
        <v>0</v>
      </c>
      <c r="BV92" s="36">
        <f t="shared" si="197"/>
        <v>0</v>
      </c>
      <c r="BW92" s="36">
        <f t="shared" ref="BW92:DB92" si="198">BW91+BV90+BU89+BT88+BS87+BR86</f>
        <v>0</v>
      </c>
      <c r="BX92" s="36">
        <f t="shared" si="198"/>
        <v>0</v>
      </c>
      <c r="BY92" s="36">
        <f t="shared" si="198"/>
        <v>0</v>
      </c>
      <c r="BZ92" s="36">
        <f t="shared" si="198"/>
        <v>0</v>
      </c>
      <c r="CA92" s="36">
        <f t="shared" si="198"/>
        <v>0</v>
      </c>
      <c r="CB92" s="36">
        <f t="shared" si="198"/>
        <v>0</v>
      </c>
      <c r="CC92" s="36">
        <f t="shared" si="198"/>
        <v>0</v>
      </c>
      <c r="CD92" s="36">
        <f t="shared" si="198"/>
        <v>0</v>
      </c>
      <c r="CE92" s="36">
        <f t="shared" si="198"/>
        <v>0</v>
      </c>
      <c r="CF92" s="36">
        <f t="shared" si="198"/>
        <v>0</v>
      </c>
      <c r="CG92" s="36">
        <f t="shared" si="198"/>
        <v>0</v>
      </c>
      <c r="CH92" s="36">
        <f t="shared" si="198"/>
        <v>0</v>
      </c>
      <c r="CI92" s="36">
        <f t="shared" si="198"/>
        <v>0</v>
      </c>
      <c r="CJ92" s="36">
        <f t="shared" si="198"/>
        <v>0</v>
      </c>
      <c r="CK92" s="36">
        <f t="shared" si="198"/>
        <v>0</v>
      </c>
      <c r="CL92" s="36">
        <f t="shared" si="198"/>
        <v>0</v>
      </c>
      <c r="CM92" s="36">
        <f t="shared" si="198"/>
        <v>0</v>
      </c>
      <c r="CN92" s="36">
        <f t="shared" si="198"/>
        <v>0</v>
      </c>
      <c r="CO92" s="36">
        <f t="shared" si="198"/>
        <v>0</v>
      </c>
      <c r="CP92" s="36">
        <f t="shared" si="198"/>
        <v>0</v>
      </c>
      <c r="CQ92" s="36">
        <f t="shared" si="198"/>
        <v>0</v>
      </c>
      <c r="CR92" s="36">
        <f t="shared" si="198"/>
        <v>0</v>
      </c>
      <c r="CS92" s="36">
        <f t="shared" si="198"/>
        <v>0</v>
      </c>
      <c r="CT92" s="36">
        <f t="shared" si="198"/>
        <v>0</v>
      </c>
      <c r="CU92" s="36">
        <f t="shared" si="198"/>
        <v>0</v>
      </c>
      <c r="CV92" s="36">
        <f t="shared" si="198"/>
        <v>0</v>
      </c>
      <c r="CW92" s="36">
        <f t="shared" si="198"/>
        <v>0</v>
      </c>
      <c r="CX92" s="36">
        <f t="shared" si="198"/>
        <v>0</v>
      </c>
      <c r="CY92" s="36">
        <f t="shared" si="198"/>
        <v>0</v>
      </c>
      <c r="CZ92" s="36">
        <f t="shared" si="198"/>
        <v>0</v>
      </c>
      <c r="DA92" s="36">
        <f t="shared" si="198"/>
        <v>0</v>
      </c>
      <c r="DB92" s="36">
        <f t="shared" si="198"/>
        <v>0</v>
      </c>
      <c r="DC92" s="36">
        <f>DC91+DB90+DA89+CZ88+CY87+CX86</f>
        <v>0</v>
      </c>
      <c r="DD92" s="36">
        <f>DD91+DC90+DB89+DA88+CZ87+CY86</f>
        <v>0</v>
      </c>
      <c r="DE92" s="36">
        <f>DE91+DD90+DC89+DB88+DA87+CZ86</f>
        <v>0</v>
      </c>
      <c r="DF92" s="36">
        <f>DF91+DE90+DD89+DC88+DB87+DA86</f>
        <v>0</v>
      </c>
      <c r="DG92" s="36">
        <f>DG91+DF90+DE89+DD88+DC87+DB86</f>
        <v>0</v>
      </c>
    </row>
    <row r="93" spans="1:111" ht="12.75" customHeight="1" x14ac:dyDescent="0.2">
      <c r="B93" s="12"/>
      <c r="C93" s="12"/>
      <c r="D93" s="12"/>
      <c r="E93" s="12"/>
      <c r="F93" s="12"/>
      <c r="G93" s="18"/>
      <c r="H93" s="45">
        <f t="shared" ref="H93:H98" si="199">I93^2</f>
        <v>25</v>
      </c>
      <c r="I93" s="32">
        <v>5</v>
      </c>
      <c r="J93" s="34">
        <f>J86</f>
        <v>0.45</v>
      </c>
      <c r="K93" s="35">
        <f>K92*$J93</f>
        <v>1.0986328125000006E-16</v>
      </c>
      <c r="L93" s="35">
        <f>L92*$J93</f>
        <v>1.3183593750000011E-15</v>
      </c>
      <c r="M93" s="35">
        <f>M92*$J93</f>
        <v>9.8876953125000085E-15</v>
      </c>
      <c r="N93" s="35">
        <f>N92*$J93</f>
        <v>5.7128906250000055E-14</v>
      </c>
      <c r="O93" s="35">
        <f>O92*$J93</f>
        <v>2.7718505859375026E-13</v>
      </c>
      <c r="P93" s="1">
        <f t="shared" ref="P93:AP93" si="200">P92*$J93</f>
        <v>1.1865234375000009E-12</v>
      </c>
      <c r="Q93" s="1">
        <f t="shared" si="200"/>
        <v>4.5947021484375025E-12</v>
      </c>
      <c r="R93" s="1">
        <f t="shared" si="200"/>
        <v>1.6387207031250012E-11</v>
      </c>
      <c r="S93" s="1">
        <f t="shared" si="200"/>
        <v>5.4472961425781291E-11</v>
      </c>
      <c r="T93" s="1">
        <f t="shared" si="200"/>
        <v>1.7026259765625018E-10</v>
      </c>
      <c r="U93" s="1">
        <f t="shared" si="200"/>
        <v>5.038848632812505E-10</v>
      </c>
      <c r="V93" s="1">
        <f t="shared" si="200"/>
        <v>1.4192639648437511E-9</v>
      </c>
      <c r="W93" s="1">
        <f t="shared" si="200"/>
        <v>3.8209735107421907E-9</v>
      </c>
      <c r="X93" s="1">
        <f t="shared" si="200"/>
        <v>9.8660148925781338E-9</v>
      </c>
      <c r="Y93" s="1">
        <f t="shared" si="200"/>
        <v>2.4501655590820329E-8</v>
      </c>
      <c r="Z93" s="1">
        <f t="shared" si="200"/>
        <v>5.8663890966796914E-8</v>
      </c>
      <c r="AA93" s="1">
        <f t="shared" si="200"/>
        <v>1.3568200378417976E-7</v>
      </c>
      <c r="AB93" s="1">
        <f t="shared" si="200"/>
        <v>3.0366081958007835E-7</v>
      </c>
      <c r="AC93" s="1">
        <f t="shared" si="200"/>
        <v>6.5855458630371144E-7</v>
      </c>
      <c r="AD93" s="1">
        <f t="shared" si="200"/>
        <v>1.3856928002929695E-6</v>
      </c>
      <c r="AE93" s="1">
        <f t="shared" si="200"/>
        <v>2.8318822237792978E-6</v>
      </c>
      <c r="AF93" s="1">
        <f t="shared" si="200"/>
        <v>5.6260872856933614E-6</v>
      </c>
      <c r="AG93" s="1">
        <f t="shared" si="200"/>
        <v>1.0874267843994145E-5</v>
      </c>
      <c r="AH93" s="1">
        <f t="shared" si="200"/>
        <v>2.0461660455322274E-5</v>
      </c>
      <c r="AI93" s="1">
        <f t="shared" si="200"/>
        <v>3.7503507774792499E-5</v>
      </c>
      <c r="AJ93" s="1">
        <f t="shared" si="200"/>
        <v>6.6987820179052754E-5</v>
      </c>
      <c r="AK93" s="1">
        <f t="shared" si="200"/>
        <v>1.1664783032629402E-4</v>
      </c>
      <c r="AL93" s="1">
        <f t="shared" si="200"/>
        <v>1.9808320974609386E-4</v>
      </c>
      <c r="AM93" s="1">
        <f t="shared" si="200"/>
        <v>3.2810100987194844E-4</v>
      </c>
      <c r="AN93" s="1">
        <f t="shared" si="200"/>
        <v>5.3018398168505881E-4</v>
      </c>
      <c r="AO93" s="1">
        <f t="shared" si="200"/>
        <v>8.3588277735461463E-4</v>
      </c>
      <c r="AP93" s="1">
        <f t="shared" si="200"/>
        <v>1.285803875039063E-3</v>
      </c>
      <c r="AQ93" s="1">
        <f t="shared" ref="AQ93:BV93" si="201">AQ92*$J93</f>
        <v>1.9297434608042004E-3</v>
      </c>
      <c r="AR93" s="1">
        <f t="shared" si="201"/>
        <v>2.8253587871799333E-3</v>
      </c>
      <c r="AS93" s="1">
        <f t="shared" si="201"/>
        <v>4.0348093847530535E-3</v>
      </c>
      <c r="AT93" s="1">
        <f t="shared" si="201"/>
        <v>5.6187905795499048E-3</v>
      </c>
      <c r="AU93" s="1">
        <f t="shared" si="201"/>
        <v>7.6277291926826326E-3</v>
      </c>
      <c r="AV93" s="1">
        <f t="shared" si="201"/>
        <v>1.0090455196959234E-2</v>
      </c>
      <c r="AW93" s="1">
        <f t="shared" si="201"/>
        <v>1.3001079000557378E-2</v>
      </c>
      <c r="AX93" s="1">
        <f t="shared" si="201"/>
        <v>1.6306220949573787E-2</v>
      </c>
      <c r="AY93" s="1">
        <f t="shared" si="201"/>
        <v>1.9894733460062961E-2</v>
      </c>
      <c r="AZ93" s="1">
        <f t="shared" si="201"/>
        <v>2.3593265729593516E-2</v>
      </c>
      <c r="BA93" s="1">
        <f t="shared" si="201"/>
        <v>2.7170838580153941E-2</v>
      </c>
      <c r="BB93" s="1">
        <f t="shared" si="201"/>
        <v>3.0353595408452651E-2</v>
      </c>
      <c r="BC93" s="1">
        <f t="shared" si="201"/>
        <v>3.2852195402272355E-2</v>
      </c>
      <c r="BD93" s="1">
        <f t="shared" si="201"/>
        <v>3.4397366453405867E-2</v>
      </c>
      <c r="BE93" s="1">
        <f t="shared" si="201"/>
        <v>3.4780916370725924E-2</v>
      </c>
      <c r="BF93" s="1">
        <f t="shared" si="201"/>
        <v>3.3894777039398451E-2</v>
      </c>
      <c r="BG93" s="1">
        <f t="shared" si="201"/>
        <v>3.175685027076601E-2</v>
      </c>
      <c r="BH93" s="1">
        <f t="shared" si="201"/>
        <v>2.8523483483396062E-2</v>
      </c>
      <c r="BI93" s="1">
        <f t="shared" si="201"/>
        <v>2.4473329159860589E-2</v>
      </c>
      <c r="BJ93" s="1">
        <f t="shared" si="201"/>
        <v>1.9971907428960361E-2</v>
      </c>
      <c r="BK93" s="1">
        <f t="shared" si="201"/>
        <v>1.5418375994518623E-2</v>
      </c>
      <c r="BL93" s="1">
        <f t="shared" si="201"/>
        <v>1.1180151502837651E-2</v>
      </c>
      <c r="BM93" s="1">
        <f t="shared" si="201"/>
        <v>7.5460579623096704E-3</v>
      </c>
      <c r="BN93" s="1">
        <f t="shared" si="201"/>
        <v>4.6812993803898948E-3</v>
      </c>
      <c r="BO93" s="1">
        <f t="shared" si="201"/>
        <v>2.6211322873825938E-3</v>
      </c>
      <c r="BP93" s="1">
        <f t="shared" si="201"/>
        <v>1.2888163044711921E-3</v>
      </c>
      <c r="BQ93" s="1">
        <f t="shared" si="201"/>
        <v>5.2863601392114286E-4</v>
      </c>
      <c r="BR93" s="1">
        <f t="shared" si="201"/>
        <v>1.6548605653183608E-4</v>
      </c>
      <c r="BS93" s="1">
        <f t="shared" si="201"/>
        <v>3.1028635599719254E-5</v>
      </c>
      <c r="BT93" s="1">
        <f t="shared" si="201"/>
        <v>0</v>
      </c>
      <c r="BU93" s="1">
        <f t="shared" si="201"/>
        <v>0</v>
      </c>
      <c r="BV93" s="1">
        <f t="shared" si="201"/>
        <v>0</v>
      </c>
      <c r="BW93" s="1">
        <f t="shared" ref="BW93:DB93" si="202">BW92*$J93</f>
        <v>0</v>
      </c>
      <c r="BX93" s="1">
        <f t="shared" si="202"/>
        <v>0</v>
      </c>
      <c r="BY93" s="1">
        <f t="shared" si="202"/>
        <v>0</v>
      </c>
      <c r="BZ93" s="1">
        <f t="shared" si="202"/>
        <v>0</v>
      </c>
      <c r="CA93" s="1">
        <f t="shared" si="202"/>
        <v>0</v>
      </c>
      <c r="CB93" s="1">
        <f t="shared" si="202"/>
        <v>0</v>
      </c>
      <c r="CC93" s="1">
        <f t="shared" si="202"/>
        <v>0</v>
      </c>
      <c r="CD93" s="1">
        <f t="shared" si="202"/>
        <v>0</v>
      </c>
      <c r="CE93" s="1">
        <f t="shared" si="202"/>
        <v>0</v>
      </c>
      <c r="CF93" s="1">
        <f t="shared" si="202"/>
        <v>0</v>
      </c>
      <c r="CG93" s="1">
        <f t="shared" si="202"/>
        <v>0</v>
      </c>
      <c r="CH93" s="1">
        <f t="shared" si="202"/>
        <v>0</v>
      </c>
      <c r="CI93" s="1">
        <f t="shared" si="202"/>
        <v>0</v>
      </c>
      <c r="CJ93" s="1">
        <f t="shared" si="202"/>
        <v>0</v>
      </c>
      <c r="CK93" s="1">
        <f t="shared" si="202"/>
        <v>0</v>
      </c>
      <c r="CL93" s="1">
        <f t="shared" si="202"/>
        <v>0</v>
      </c>
      <c r="CM93" s="1">
        <f t="shared" si="202"/>
        <v>0</v>
      </c>
      <c r="CN93" s="1">
        <f t="shared" si="202"/>
        <v>0</v>
      </c>
      <c r="CO93" s="1">
        <f t="shared" si="202"/>
        <v>0</v>
      </c>
      <c r="CP93" s="1">
        <f t="shared" si="202"/>
        <v>0</v>
      </c>
      <c r="CQ93" s="1">
        <f t="shared" si="202"/>
        <v>0</v>
      </c>
      <c r="CR93" s="1">
        <f t="shared" si="202"/>
        <v>0</v>
      </c>
      <c r="CS93" s="1">
        <f t="shared" si="202"/>
        <v>0</v>
      </c>
      <c r="CT93" s="1">
        <f t="shared" si="202"/>
        <v>0</v>
      </c>
      <c r="CU93" s="1">
        <f t="shared" si="202"/>
        <v>0</v>
      </c>
      <c r="CV93" s="1">
        <f t="shared" si="202"/>
        <v>0</v>
      </c>
      <c r="CW93" s="1">
        <f t="shared" si="202"/>
        <v>0</v>
      </c>
      <c r="CX93" s="1">
        <f t="shared" si="202"/>
        <v>0</v>
      </c>
      <c r="CY93" s="1">
        <f t="shared" si="202"/>
        <v>0</v>
      </c>
      <c r="CZ93" s="1">
        <f t="shared" si="202"/>
        <v>0</v>
      </c>
      <c r="DA93" s="1">
        <f t="shared" si="202"/>
        <v>0</v>
      </c>
      <c r="DB93" s="1">
        <f t="shared" si="202"/>
        <v>0</v>
      </c>
      <c r="DC93" s="1">
        <f>DC92*$J93</f>
        <v>0</v>
      </c>
      <c r="DD93" s="1">
        <f>DD92*$J93</f>
        <v>0</v>
      </c>
      <c r="DE93" s="1">
        <f>DE92*$J93</f>
        <v>0</v>
      </c>
      <c r="DF93" s="1">
        <f>DF92*$J93</f>
        <v>0</v>
      </c>
      <c r="DG93" s="1">
        <f>DG92*$J93</f>
        <v>0</v>
      </c>
    </row>
    <row r="94" spans="1:111" ht="12.75" customHeight="1" x14ac:dyDescent="0.2">
      <c r="G94" s="19"/>
      <c r="H94" s="46">
        <f t="shared" si="199"/>
        <v>16</v>
      </c>
      <c r="I94" s="32">
        <v>4</v>
      </c>
      <c r="J94" s="34">
        <f t="shared" si="182"/>
        <v>0.2</v>
      </c>
      <c r="K94" s="35">
        <f>K92*$J94</f>
        <v>4.8828125000000032E-17</v>
      </c>
      <c r="L94" s="35">
        <f>L92*$J94</f>
        <v>5.8593750000000056E-16</v>
      </c>
      <c r="M94" s="35">
        <f>M92*$J94</f>
        <v>4.3945312500000038E-15</v>
      </c>
      <c r="N94" s="35">
        <f>N92*$J94</f>
        <v>2.5390625000000026E-14</v>
      </c>
      <c r="O94" s="35">
        <f>O92*$J94</f>
        <v>1.231933593750001E-13</v>
      </c>
      <c r="P94" s="1">
        <f t="shared" ref="P94:BV94" si="203">P92*$J94</f>
        <v>5.273437500000004E-13</v>
      </c>
      <c r="Q94" s="1">
        <f t="shared" si="203"/>
        <v>2.0420898437500012E-12</v>
      </c>
      <c r="R94" s="1">
        <f t="shared" si="203"/>
        <v>7.2832031250000045E-12</v>
      </c>
      <c r="S94" s="1">
        <f t="shared" si="203"/>
        <v>2.421020507812502E-11</v>
      </c>
      <c r="T94" s="1">
        <f t="shared" si="203"/>
        <v>7.5672265625000085E-11</v>
      </c>
      <c r="U94" s="1">
        <f t="shared" si="203"/>
        <v>2.2394882812500023E-10</v>
      </c>
      <c r="V94" s="1">
        <f t="shared" si="203"/>
        <v>6.3078398437500056E-10</v>
      </c>
      <c r="W94" s="1">
        <f t="shared" si="203"/>
        <v>1.6982104492187513E-9</v>
      </c>
      <c r="X94" s="1">
        <f t="shared" si="203"/>
        <v>4.384895507812504E-9</v>
      </c>
      <c r="Y94" s="1">
        <f t="shared" si="203"/>
        <v>1.0889624707031258E-8</v>
      </c>
      <c r="Z94" s="1">
        <f t="shared" si="203"/>
        <v>2.6072840429687519E-8</v>
      </c>
      <c r="AA94" s="1">
        <f t="shared" si="203"/>
        <v>6.0303112792968783E-8</v>
      </c>
      <c r="AB94" s="1">
        <f t="shared" si="203"/>
        <v>1.3496036425781259E-7</v>
      </c>
      <c r="AC94" s="1">
        <f t="shared" si="203"/>
        <v>2.9269092724609397E-7</v>
      </c>
      <c r="AD94" s="1">
        <f t="shared" si="203"/>
        <v>6.158634667968754E-7</v>
      </c>
      <c r="AE94" s="1">
        <f t="shared" si="203"/>
        <v>1.2586143216796879E-6</v>
      </c>
      <c r="AF94" s="1">
        <f t="shared" si="203"/>
        <v>2.5004832380859387E-6</v>
      </c>
      <c r="AG94" s="1">
        <f t="shared" si="203"/>
        <v>4.8330079306640653E-6</v>
      </c>
      <c r="AH94" s="1">
        <f t="shared" si="203"/>
        <v>9.0940713134765656E-6</v>
      </c>
      <c r="AI94" s="1">
        <f t="shared" si="203"/>
        <v>1.6668225677685558E-5</v>
      </c>
      <c r="AJ94" s="1">
        <f t="shared" si="203"/>
        <v>2.9772364524023446E-5</v>
      </c>
      <c r="AK94" s="1">
        <f t="shared" si="203"/>
        <v>5.1843480145019567E-5</v>
      </c>
      <c r="AL94" s="1">
        <f t="shared" si="203"/>
        <v>8.8036982109375049E-5</v>
      </c>
      <c r="AM94" s="1">
        <f t="shared" si="203"/>
        <v>1.4582267105419931E-4</v>
      </c>
      <c r="AN94" s="1">
        <f t="shared" si="203"/>
        <v>2.3563732519335948E-4</v>
      </c>
      <c r="AO94" s="1">
        <f t="shared" si="203"/>
        <v>3.7150345660205095E-4</v>
      </c>
      <c r="AP94" s="1">
        <f t="shared" si="203"/>
        <v>5.714683889062503E-4</v>
      </c>
      <c r="AQ94" s="1">
        <f t="shared" si="203"/>
        <v>8.5766376035742236E-4</v>
      </c>
      <c r="AR94" s="1">
        <f t="shared" si="203"/>
        <v>1.2557150165244148E-3</v>
      </c>
      <c r="AS94" s="1">
        <f t="shared" si="203"/>
        <v>1.7932486154458014E-3</v>
      </c>
      <c r="AT94" s="1">
        <f t="shared" si="203"/>
        <v>2.4972402575777356E-3</v>
      </c>
      <c r="AU94" s="1">
        <f t="shared" si="203"/>
        <v>3.3901018634145035E-3</v>
      </c>
      <c r="AV94" s="1">
        <f t="shared" si="203"/>
        <v>4.4846467542041038E-3</v>
      </c>
      <c r="AW94" s="1">
        <f t="shared" si="203"/>
        <v>5.7782573335810571E-3</v>
      </c>
      <c r="AX94" s="1">
        <f t="shared" si="203"/>
        <v>7.2472093109216835E-3</v>
      </c>
      <c r="AY94" s="1">
        <f t="shared" si="203"/>
        <v>8.842103760027982E-3</v>
      </c>
      <c r="AZ94" s="1">
        <f t="shared" si="203"/>
        <v>1.0485895879819341E-2</v>
      </c>
      <c r="BA94" s="1">
        <f t="shared" si="203"/>
        <v>1.2075928257846195E-2</v>
      </c>
      <c r="BB94" s="1">
        <f t="shared" si="203"/>
        <v>1.3490486848201179E-2</v>
      </c>
      <c r="BC94" s="1">
        <f t="shared" si="203"/>
        <v>1.4600975734343269E-2</v>
      </c>
      <c r="BD94" s="1">
        <f t="shared" si="203"/>
        <v>1.5287718423735941E-2</v>
      </c>
      <c r="BE94" s="1">
        <f t="shared" si="203"/>
        <v>1.5458185053655966E-2</v>
      </c>
      <c r="BF94" s="1">
        <f t="shared" si="203"/>
        <v>1.5064345350843757E-2</v>
      </c>
      <c r="BG94" s="1">
        <f t="shared" si="203"/>
        <v>1.4114155675896004E-2</v>
      </c>
      <c r="BH94" s="1">
        <f t="shared" si="203"/>
        <v>1.2677103770398249E-2</v>
      </c>
      <c r="BI94" s="1">
        <f t="shared" si="203"/>
        <v>1.0877035182160261E-2</v>
      </c>
      <c r="BJ94" s="1">
        <f t="shared" si="203"/>
        <v>8.8764033017601617E-3</v>
      </c>
      <c r="BK94" s="1">
        <f t="shared" si="203"/>
        <v>6.8526115531193886E-3</v>
      </c>
      <c r="BL94" s="1">
        <f t="shared" si="203"/>
        <v>4.9689562234834011E-3</v>
      </c>
      <c r="BM94" s="1">
        <f t="shared" si="203"/>
        <v>3.3538035388042983E-3</v>
      </c>
      <c r="BN94" s="1">
        <f t="shared" si="203"/>
        <v>2.0805775023955086E-3</v>
      </c>
      <c r="BO94" s="1">
        <f t="shared" si="203"/>
        <v>1.1649476832811527E-3</v>
      </c>
      <c r="BP94" s="1">
        <f t="shared" si="203"/>
        <v>5.7280724643164087E-4</v>
      </c>
      <c r="BQ94" s="1">
        <f t="shared" si="203"/>
        <v>2.3494933952050796E-4</v>
      </c>
      <c r="BR94" s="1">
        <f t="shared" si="203"/>
        <v>7.3549358458593818E-5</v>
      </c>
      <c r="BS94" s="1">
        <f t="shared" si="203"/>
        <v>1.3790504710986338E-5</v>
      </c>
      <c r="BT94" s="1">
        <f t="shared" si="203"/>
        <v>0</v>
      </c>
      <c r="BU94" s="1">
        <f t="shared" si="203"/>
        <v>0</v>
      </c>
      <c r="BV94" s="1">
        <f t="shared" si="203"/>
        <v>0</v>
      </c>
      <c r="BW94" s="1">
        <f t="shared" ref="BW94:DG94" si="204">BW92*$J94</f>
        <v>0</v>
      </c>
      <c r="BX94" s="1">
        <f t="shared" si="204"/>
        <v>0</v>
      </c>
      <c r="BY94" s="1">
        <f t="shared" si="204"/>
        <v>0</v>
      </c>
      <c r="BZ94" s="1">
        <f t="shared" si="204"/>
        <v>0</v>
      </c>
      <c r="CA94" s="1">
        <f t="shared" si="204"/>
        <v>0</v>
      </c>
      <c r="CB94" s="1">
        <f t="shared" si="204"/>
        <v>0</v>
      </c>
      <c r="CC94" s="1">
        <f t="shared" si="204"/>
        <v>0</v>
      </c>
      <c r="CD94" s="1">
        <f t="shared" si="204"/>
        <v>0</v>
      </c>
      <c r="CE94" s="1">
        <f t="shared" si="204"/>
        <v>0</v>
      </c>
      <c r="CF94" s="1">
        <f t="shared" si="204"/>
        <v>0</v>
      </c>
      <c r="CG94" s="1">
        <f t="shared" si="204"/>
        <v>0</v>
      </c>
      <c r="CH94" s="1">
        <f t="shared" si="204"/>
        <v>0</v>
      </c>
      <c r="CI94" s="1">
        <f t="shared" si="204"/>
        <v>0</v>
      </c>
      <c r="CJ94" s="1">
        <f t="shared" si="204"/>
        <v>0</v>
      </c>
      <c r="CK94" s="1">
        <f t="shared" si="204"/>
        <v>0</v>
      </c>
      <c r="CL94" s="1">
        <f t="shared" si="204"/>
        <v>0</v>
      </c>
      <c r="CM94" s="1">
        <f t="shared" si="204"/>
        <v>0</v>
      </c>
      <c r="CN94" s="1">
        <f t="shared" si="204"/>
        <v>0</v>
      </c>
      <c r="CO94" s="1">
        <f t="shared" si="204"/>
        <v>0</v>
      </c>
      <c r="CP94" s="1">
        <f t="shared" si="204"/>
        <v>0</v>
      </c>
      <c r="CQ94" s="1">
        <f t="shared" si="204"/>
        <v>0</v>
      </c>
      <c r="CR94" s="1">
        <f t="shared" si="204"/>
        <v>0</v>
      </c>
      <c r="CS94" s="1">
        <f t="shared" si="204"/>
        <v>0</v>
      </c>
      <c r="CT94" s="1">
        <f t="shared" si="204"/>
        <v>0</v>
      </c>
      <c r="CU94" s="1">
        <f t="shared" si="204"/>
        <v>0</v>
      </c>
      <c r="CV94" s="1">
        <f t="shared" si="204"/>
        <v>0</v>
      </c>
      <c r="CW94" s="1">
        <f t="shared" si="204"/>
        <v>0</v>
      </c>
      <c r="CX94" s="1">
        <f t="shared" si="204"/>
        <v>0</v>
      </c>
      <c r="CY94" s="1">
        <f t="shared" si="204"/>
        <v>0</v>
      </c>
      <c r="CZ94" s="1">
        <f t="shared" si="204"/>
        <v>0</v>
      </c>
      <c r="DA94" s="1">
        <f t="shared" si="204"/>
        <v>0</v>
      </c>
      <c r="DB94" s="1">
        <f t="shared" si="204"/>
        <v>0</v>
      </c>
      <c r="DC94" s="1">
        <f t="shared" si="204"/>
        <v>0</v>
      </c>
      <c r="DD94" s="1">
        <f t="shared" si="204"/>
        <v>0</v>
      </c>
      <c r="DE94" s="1">
        <f t="shared" si="204"/>
        <v>0</v>
      </c>
      <c r="DF94" s="1">
        <f t="shared" si="204"/>
        <v>0</v>
      </c>
      <c r="DG94" s="1">
        <f t="shared" si="204"/>
        <v>0</v>
      </c>
    </row>
    <row r="95" spans="1:111" ht="12.75" customHeight="1" x14ac:dyDescent="0.2">
      <c r="G95" s="19"/>
      <c r="H95" s="46">
        <f t="shared" si="199"/>
        <v>9</v>
      </c>
      <c r="I95" s="32">
        <v>3</v>
      </c>
      <c r="J95" s="34">
        <f t="shared" si="182"/>
        <v>0.15</v>
      </c>
      <c r="K95" s="35">
        <f>K92*$J95</f>
        <v>3.6621093750000023E-17</v>
      </c>
      <c r="L95" s="35">
        <f>L92*$J95</f>
        <v>4.3945312500000035E-16</v>
      </c>
      <c r="M95" s="35">
        <f>M92*$J95</f>
        <v>3.2958984375000028E-15</v>
      </c>
      <c r="N95" s="35">
        <f>N92*$J95</f>
        <v>1.9042968750000016E-14</v>
      </c>
      <c r="O95" s="35">
        <f>O92*$J95</f>
        <v>9.2395019531250081E-14</v>
      </c>
      <c r="P95" s="1">
        <f t="shared" ref="P95:BV95" si="205">P92*$J95</f>
        <v>3.9550781250000025E-13</v>
      </c>
      <c r="Q95" s="1">
        <f t="shared" si="205"/>
        <v>1.5315673828125008E-12</v>
      </c>
      <c r="R95" s="1">
        <f t="shared" si="205"/>
        <v>5.4624023437500038E-12</v>
      </c>
      <c r="S95" s="1">
        <f t="shared" si="205"/>
        <v>1.8157653808593762E-11</v>
      </c>
      <c r="T95" s="1">
        <f t="shared" si="205"/>
        <v>5.6754199218750057E-11</v>
      </c>
      <c r="U95" s="1">
        <f t="shared" si="205"/>
        <v>1.6796162109375015E-10</v>
      </c>
      <c r="V95" s="1">
        <f t="shared" si="205"/>
        <v>4.7308798828125032E-10</v>
      </c>
      <c r="W95" s="1">
        <f t="shared" si="205"/>
        <v>1.2736578369140634E-9</v>
      </c>
      <c r="X95" s="1">
        <f t="shared" si="205"/>
        <v>3.2886716308593778E-9</v>
      </c>
      <c r="Y95" s="1">
        <f t="shared" si="205"/>
        <v>8.167218530273442E-9</v>
      </c>
      <c r="Z95" s="1">
        <f t="shared" si="205"/>
        <v>1.9554630322265636E-8</v>
      </c>
      <c r="AA95" s="1">
        <f t="shared" si="205"/>
        <v>4.5227334594726587E-8</v>
      </c>
      <c r="AB95" s="1">
        <f t="shared" si="205"/>
        <v>1.0122027319335944E-7</v>
      </c>
      <c r="AC95" s="1">
        <f t="shared" si="205"/>
        <v>2.1951819543457048E-7</v>
      </c>
      <c r="AD95" s="1">
        <f t="shared" si="205"/>
        <v>4.618976000976565E-7</v>
      </c>
      <c r="AE95" s="1">
        <f t="shared" si="205"/>
        <v>9.4396074125976593E-7</v>
      </c>
      <c r="AF95" s="1">
        <f t="shared" si="205"/>
        <v>1.8753624285644538E-6</v>
      </c>
      <c r="AG95" s="1">
        <f t="shared" si="205"/>
        <v>3.6247559479980483E-6</v>
      </c>
      <c r="AH95" s="1">
        <f t="shared" si="205"/>
        <v>6.8205534851074242E-6</v>
      </c>
      <c r="AI95" s="1">
        <f t="shared" si="205"/>
        <v>1.2501169258264166E-5</v>
      </c>
      <c r="AJ95" s="1">
        <f t="shared" si="205"/>
        <v>2.2329273393017585E-5</v>
      </c>
      <c r="AK95" s="1">
        <f t="shared" si="205"/>
        <v>3.8882610108764668E-5</v>
      </c>
      <c r="AL95" s="1">
        <f t="shared" si="205"/>
        <v>6.6027736582031287E-5</v>
      </c>
      <c r="AM95" s="1">
        <f t="shared" si="205"/>
        <v>1.0936700329064948E-4</v>
      </c>
      <c r="AN95" s="1">
        <f t="shared" si="205"/>
        <v>1.7672799389501959E-4</v>
      </c>
      <c r="AO95" s="1">
        <f t="shared" si="205"/>
        <v>2.7862759245153817E-4</v>
      </c>
      <c r="AP95" s="1">
        <f t="shared" si="205"/>
        <v>4.2860129167968764E-4</v>
      </c>
      <c r="AQ95" s="1">
        <f t="shared" si="205"/>
        <v>6.4324782026806669E-4</v>
      </c>
      <c r="AR95" s="1">
        <f t="shared" si="205"/>
        <v>9.4178626239331108E-4</v>
      </c>
      <c r="AS95" s="1">
        <f t="shared" si="205"/>
        <v>1.344936461584351E-3</v>
      </c>
      <c r="AT95" s="1">
        <f t="shared" si="205"/>
        <v>1.8729301931833015E-3</v>
      </c>
      <c r="AU95" s="1">
        <f t="shared" si="205"/>
        <v>2.5425763975608774E-3</v>
      </c>
      <c r="AV95" s="1">
        <f t="shared" si="205"/>
        <v>3.3634850656530779E-3</v>
      </c>
      <c r="AW95" s="1">
        <f t="shared" si="205"/>
        <v>4.3336930001857919E-3</v>
      </c>
      <c r="AX95" s="1">
        <f t="shared" si="205"/>
        <v>5.4354069831912622E-3</v>
      </c>
      <c r="AY95" s="1">
        <f t="shared" si="205"/>
        <v>6.6315778200209865E-3</v>
      </c>
      <c r="AZ95" s="1">
        <f t="shared" si="205"/>
        <v>7.8644219098645048E-3</v>
      </c>
      <c r="BA95" s="1">
        <f t="shared" si="205"/>
        <v>9.0569461933846466E-3</v>
      </c>
      <c r="BB95" s="1">
        <f t="shared" si="205"/>
        <v>1.0117865136150882E-2</v>
      </c>
      <c r="BC95" s="1">
        <f t="shared" si="205"/>
        <v>1.0950731800757452E-2</v>
      </c>
      <c r="BD95" s="1">
        <f t="shared" si="205"/>
        <v>1.1465788817801956E-2</v>
      </c>
      <c r="BE95" s="1">
        <f t="shared" si="205"/>
        <v>1.1593638790241974E-2</v>
      </c>
      <c r="BF95" s="1">
        <f t="shared" si="205"/>
        <v>1.1298259013132816E-2</v>
      </c>
      <c r="BG95" s="1">
        <f t="shared" si="205"/>
        <v>1.0585616756922002E-2</v>
      </c>
      <c r="BH95" s="1">
        <f t="shared" si="205"/>
        <v>9.5078278277986854E-3</v>
      </c>
      <c r="BI95" s="1">
        <f t="shared" si="205"/>
        <v>8.1577763866201945E-3</v>
      </c>
      <c r="BJ95" s="1">
        <f t="shared" si="205"/>
        <v>6.65730247632012E-3</v>
      </c>
      <c r="BK95" s="1">
        <f t="shared" si="205"/>
        <v>5.1394586648395406E-3</v>
      </c>
      <c r="BL95" s="1">
        <f t="shared" si="205"/>
        <v>3.7267171676125502E-3</v>
      </c>
      <c r="BM95" s="1">
        <f t="shared" si="205"/>
        <v>2.5153526541032236E-3</v>
      </c>
      <c r="BN95" s="1">
        <f t="shared" si="205"/>
        <v>1.5604331267966315E-3</v>
      </c>
      <c r="BO95" s="1">
        <f t="shared" si="205"/>
        <v>8.737107624608645E-4</v>
      </c>
      <c r="BP95" s="1">
        <f t="shared" si="205"/>
        <v>4.2960543482373068E-4</v>
      </c>
      <c r="BQ95" s="1">
        <f t="shared" si="205"/>
        <v>1.7621200464038096E-4</v>
      </c>
      <c r="BR95" s="1">
        <f t="shared" si="205"/>
        <v>5.516201884394535E-5</v>
      </c>
      <c r="BS95" s="1">
        <f t="shared" si="205"/>
        <v>1.0342878533239751E-5</v>
      </c>
      <c r="BT95" s="1">
        <f t="shared" si="205"/>
        <v>0</v>
      </c>
      <c r="BU95" s="1">
        <f t="shared" si="205"/>
        <v>0</v>
      </c>
      <c r="BV95" s="1">
        <f t="shared" si="205"/>
        <v>0</v>
      </c>
      <c r="BW95" s="1">
        <f t="shared" ref="BW95:DG95" si="206">BW92*$J95</f>
        <v>0</v>
      </c>
      <c r="BX95" s="1">
        <f t="shared" si="206"/>
        <v>0</v>
      </c>
      <c r="BY95" s="1">
        <f t="shared" si="206"/>
        <v>0</v>
      </c>
      <c r="BZ95" s="1">
        <f t="shared" si="206"/>
        <v>0</v>
      </c>
      <c r="CA95" s="1">
        <f t="shared" si="206"/>
        <v>0</v>
      </c>
      <c r="CB95" s="1">
        <f t="shared" si="206"/>
        <v>0</v>
      </c>
      <c r="CC95" s="1">
        <f t="shared" si="206"/>
        <v>0</v>
      </c>
      <c r="CD95" s="1">
        <f t="shared" si="206"/>
        <v>0</v>
      </c>
      <c r="CE95" s="1">
        <f t="shared" si="206"/>
        <v>0</v>
      </c>
      <c r="CF95" s="1">
        <f t="shared" si="206"/>
        <v>0</v>
      </c>
      <c r="CG95" s="1">
        <f t="shared" si="206"/>
        <v>0</v>
      </c>
      <c r="CH95" s="1">
        <f t="shared" si="206"/>
        <v>0</v>
      </c>
      <c r="CI95" s="1">
        <f t="shared" si="206"/>
        <v>0</v>
      </c>
      <c r="CJ95" s="1">
        <f t="shared" si="206"/>
        <v>0</v>
      </c>
      <c r="CK95" s="1">
        <f t="shared" si="206"/>
        <v>0</v>
      </c>
      <c r="CL95" s="1">
        <f t="shared" si="206"/>
        <v>0</v>
      </c>
      <c r="CM95" s="1">
        <f t="shared" si="206"/>
        <v>0</v>
      </c>
      <c r="CN95" s="1">
        <f t="shared" si="206"/>
        <v>0</v>
      </c>
      <c r="CO95" s="1">
        <f t="shared" si="206"/>
        <v>0</v>
      </c>
      <c r="CP95" s="1">
        <f t="shared" si="206"/>
        <v>0</v>
      </c>
      <c r="CQ95" s="1">
        <f t="shared" si="206"/>
        <v>0</v>
      </c>
      <c r="CR95" s="1">
        <f t="shared" si="206"/>
        <v>0</v>
      </c>
      <c r="CS95" s="1">
        <f t="shared" si="206"/>
        <v>0</v>
      </c>
      <c r="CT95" s="1">
        <f t="shared" si="206"/>
        <v>0</v>
      </c>
      <c r="CU95" s="1">
        <f t="shared" si="206"/>
        <v>0</v>
      </c>
      <c r="CV95" s="1">
        <f t="shared" si="206"/>
        <v>0</v>
      </c>
      <c r="CW95" s="1">
        <f t="shared" si="206"/>
        <v>0</v>
      </c>
      <c r="CX95" s="1">
        <f t="shared" si="206"/>
        <v>0</v>
      </c>
      <c r="CY95" s="1">
        <f t="shared" si="206"/>
        <v>0</v>
      </c>
      <c r="CZ95" s="1">
        <f t="shared" si="206"/>
        <v>0</v>
      </c>
      <c r="DA95" s="1">
        <f t="shared" si="206"/>
        <v>0</v>
      </c>
      <c r="DB95" s="1">
        <f t="shared" si="206"/>
        <v>0</v>
      </c>
      <c r="DC95" s="1">
        <f t="shared" si="206"/>
        <v>0</v>
      </c>
      <c r="DD95" s="1">
        <f t="shared" si="206"/>
        <v>0</v>
      </c>
      <c r="DE95" s="1">
        <f t="shared" si="206"/>
        <v>0</v>
      </c>
      <c r="DF95" s="1">
        <f t="shared" si="206"/>
        <v>0</v>
      </c>
      <c r="DG95" s="1">
        <f t="shared" si="206"/>
        <v>0</v>
      </c>
    </row>
    <row r="96" spans="1:111" ht="12.75" customHeight="1" x14ac:dyDescent="0.2">
      <c r="G96" s="19"/>
      <c r="H96" s="46">
        <f t="shared" si="199"/>
        <v>4</v>
      </c>
      <c r="I96" s="32">
        <v>2</v>
      </c>
      <c r="J96" s="34">
        <f t="shared" si="182"/>
        <v>0.1</v>
      </c>
      <c r="K96" s="35">
        <f>K92*$J96</f>
        <v>2.4414062500000016E-17</v>
      </c>
      <c r="L96" s="35">
        <f>L92*$J96</f>
        <v>2.9296875000000028E-16</v>
      </c>
      <c r="M96" s="35">
        <f>M92*$J96</f>
        <v>2.1972656250000019E-15</v>
      </c>
      <c r="N96" s="35">
        <f>N92*$J96</f>
        <v>1.2695312500000013E-14</v>
      </c>
      <c r="O96" s="35">
        <f>O92*$J96</f>
        <v>6.159667968750005E-14</v>
      </c>
      <c r="P96" s="1">
        <f t="shared" ref="P96:BV96" si="207">P92*$J96</f>
        <v>2.636718750000002E-13</v>
      </c>
      <c r="Q96" s="1">
        <f t="shared" si="207"/>
        <v>1.0210449218750006E-12</v>
      </c>
      <c r="R96" s="1">
        <f t="shared" si="207"/>
        <v>3.6416015625000023E-12</v>
      </c>
      <c r="S96" s="1">
        <f t="shared" si="207"/>
        <v>1.210510253906251E-11</v>
      </c>
      <c r="T96" s="1">
        <f t="shared" si="207"/>
        <v>3.7836132812500042E-11</v>
      </c>
      <c r="U96" s="1">
        <f t="shared" si="207"/>
        <v>1.1197441406250012E-10</v>
      </c>
      <c r="V96" s="1">
        <f t="shared" si="207"/>
        <v>3.1539199218750028E-10</v>
      </c>
      <c r="W96" s="1">
        <f t="shared" si="207"/>
        <v>8.4910522460937564E-10</v>
      </c>
      <c r="X96" s="1">
        <f t="shared" si="207"/>
        <v>2.192447753906252E-9</v>
      </c>
      <c r="Y96" s="1">
        <f t="shared" si="207"/>
        <v>5.4448123535156291E-9</v>
      </c>
      <c r="Z96" s="1">
        <f t="shared" si="207"/>
        <v>1.3036420214843759E-8</v>
      </c>
      <c r="AA96" s="1">
        <f t="shared" si="207"/>
        <v>3.0151556396484392E-8</v>
      </c>
      <c r="AB96" s="1">
        <f t="shared" si="207"/>
        <v>6.7480182128906296E-8</v>
      </c>
      <c r="AC96" s="1">
        <f t="shared" si="207"/>
        <v>1.4634546362304699E-7</v>
      </c>
      <c r="AD96" s="1">
        <f t="shared" si="207"/>
        <v>3.079317333984377E-7</v>
      </c>
      <c r="AE96" s="1">
        <f t="shared" si="207"/>
        <v>6.2930716083984395E-7</v>
      </c>
      <c r="AF96" s="1">
        <f t="shared" si="207"/>
        <v>1.2502416190429693E-6</v>
      </c>
      <c r="AG96" s="1">
        <f t="shared" si="207"/>
        <v>2.4165039653320326E-6</v>
      </c>
      <c r="AH96" s="1">
        <f t="shared" si="207"/>
        <v>4.5470356567382828E-6</v>
      </c>
      <c r="AI96" s="1">
        <f t="shared" si="207"/>
        <v>8.3341128388427789E-6</v>
      </c>
      <c r="AJ96" s="1">
        <f t="shared" si="207"/>
        <v>1.4886182262011723E-5</v>
      </c>
      <c r="AK96" s="1">
        <f t="shared" si="207"/>
        <v>2.5921740072509783E-5</v>
      </c>
      <c r="AL96" s="1">
        <f t="shared" si="207"/>
        <v>4.4018491054687524E-5</v>
      </c>
      <c r="AM96" s="1">
        <f t="shared" si="207"/>
        <v>7.2911335527099655E-5</v>
      </c>
      <c r="AN96" s="1">
        <f t="shared" si="207"/>
        <v>1.1781866259667974E-4</v>
      </c>
      <c r="AO96" s="1">
        <f t="shared" si="207"/>
        <v>1.8575172830102548E-4</v>
      </c>
      <c r="AP96" s="1">
        <f t="shared" si="207"/>
        <v>2.8573419445312515E-4</v>
      </c>
      <c r="AQ96" s="1">
        <f t="shared" si="207"/>
        <v>4.2883188017871118E-4</v>
      </c>
      <c r="AR96" s="1">
        <f t="shared" si="207"/>
        <v>6.2785750826220739E-4</v>
      </c>
      <c r="AS96" s="1">
        <f t="shared" si="207"/>
        <v>8.9662430772290071E-4</v>
      </c>
      <c r="AT96" s="1">
        <f t="shared" si="207"/>
        <v>1.2486201287888678E-3</v>
      </c>
      <c r="AU96" s="1">
        <f t="shared" si="207"/>
        <v>1.6950509317072517E-3</v>
      </c>
      <c r="AV96" s="1">
        <f t="shared" si="207"/>
        <v>2.2423233771020519E-3</v>
      </c>
      <c r="AW96" s="1">
        <f t="shared" si="207"/>
        <v>2.8891286667905285E-3</v>
      </c>
      <c r="AX96" s="1">
        <f t="shared" si="207"/>
        <v>3.6236046554608417E-3</v>
      </c>
      <c r="AY96" s="1">
        <f t="shared" si="207"/>
        <v>4.421051880013991E-3</v>
      </c>
      <c r="AZ96" s="1">
        <f t="shared" si="207"/>
        <v>5.2429479399096705E-3</v>
      </c>
      <c r="BA96" s="1">
        <f t="shared" si="207"/>
        <v>6.0379641289230977E-3</v>
      </c>
      <c r="BB96" s="1">
        <f t="shared" si="207"/>
        <v>6.7452434241005894E-3</v>
      </c>
      <c r="BC96" s="1">
        <f t="shared" si="207"/>
        <v>7.3004878671716344E-3</v>
      </c>
      <c r="BD96" s="1">
        <f t="shared" si="207"/>
        <v>7.6438592118679705E-3</v>
      </c>
      <c r="BE96" s="1">
        <f t="shared" si="207"/>
        <v>7.7290925268279831E-3</v>
      </c>
      <c r="BF96" s="1">
        <f t="shared" si="207"/>
        <v>7.5321726754218783E-3</v>
      </c>
      <c r="BG96" s="1">
        <f t="shared" si="207"/>
        <v>7.0570778379480019E-3</v>
      </c>
      <c r="BH96" s="1">
        <f t="shared" si="207"/>
        <v>6.3385518851991245E-3</v>
      </c>
      <c r="BI96" s="1">
        <f t="shared" si="207"/>
        <v>5.4385175910801305E-3</v>
      </c>
      <c r="BJ96" s="1">
        <f t="shared" si="207"/>
        <v>4.4382016508800809E-3</v>
      </c>
      <c r="BK96" s="1">
        <f t="shared" si="207"/>
        <v>3.4263057765596943E-3</v>
      </c>
      <c r="BL96" s="1">
        <f t="shared" si="207"/>
        <v>2.4844781117417006E-3</v>
      </c>
      <c r="BM96" s="1">
        <f t="shared" si="207"/>
        <v>1.6769017694021492E-3</v>
      </c>
      <c r="BN96" s="1">
        <f t="shared" si="207"/>
        <v>1.0402887511977543E-3</v>
      </c>
      <c r="BO96" s="1">
        <f t="shared" si="207"/>
        <v>5.8247384164057637E-4</v>
      </c>
      <c r="BP96" s="1">
        <f t="shared" si="207"/>
        <v>2.8640362321582044E-4</v>
      </c>
      <c r="BQ96" s="1">
        <f t="shared" si="207"/>
        <v>1.1747466976025398E-4</v>
      </c>
      <c r="BR96" s="1">
        <f t="shared" si="207"/>
        <v>3.6774679229296909E-5</v>
      </c>
      <c r="BS96" s="1">
        <f t="shared" si="207"/>
        <v>6.8952523554931688E-6</v>
      </c>
      <c r="BT96" s="1">
        <f t="shared" si="207"/>
        <v>0</v>
      </c>
      <c r="BU96" s="1">
        <f t="shared" si="207"/>
        <v>0</v>
      </c>
      <c r="BV96" s="1">
        <f t="shared" si="207"/>
        <v>0</v>
      </c>
      <c r="BW96" s="1">
        <f t="shared" ref="BW96:DG96" si="208">BW92*$J96</f>
        <v>0</v>
      </c>
      <c r="BX96" s="1">
        <f t="shared" si="208"/>
        <v>0</v>
      </c>
      <c r="BY96" s="1">
        <f t="shared" si="208"/>
        <v>0</v>
      </c>
      <c r="BZ96" s="1">
        <f t="shared" si="208"/>
        <v>0</v>
      </c>
      <c r="CA96" s="1">
        <f t="shared" si="208"/>
        <v>0</v>
      </c>
      <c r="CB96" s="1">
        <f t="shared" si="208"/>
        <v>0</v>
      </c>
      <c r="CC96" s="1">
        <f t="shared" si="208"/>
        <v>0</v>
      </c>
      <c r="CD96" s="1">
        <f t="shared" si="208"/>
        <v>0</v>
      </c>
      <c r="CE96" s="1">
        <f t="shared" si="208"/>
        <v>0</v>
      </c>
      <c r="CF96" s="1">
        <f t="shared" si="208"/>
        <v>0</v>
      </c>
      <c r="CG96" s="1">
        <f t="shared" si="208"/>
        <v>0</v>
      </c>
      <c r="CH96" s="1">
        <f t="shared" si="208"/>
        <v>0</v>
      </c>
      <c r="CI96" s="1">
        <f t="shared" si="208"/>
        <v>0</v>
      </c>
      <c r="CJ96" s="1">
        <f t="shared" si="208"/>
        <v>0</v>
      </c>
      <c r="CK96" s="1">
        <f t="shared" si="208"/>
        <v>0</v>
      </c>
      <c r="CL96" s="1">
        <f t="shared" si="208"/>
        <v>0</v>
      </c>
      <c r="CM96" s="1">
        <f t="shared" si="208"/>
        <v>0</v>
      </c>
      <c r="CN96" s="1">
        <f t="shared" si="208"/>
        <v>0</v>
      </c>
      <c r="CO96" s="1">
        <f t="shared" si="208"/>
        <v>0</v>
      </c>
      <c r="CP96" s="1">
        <f t="shared" si="208"/>
        <v>0</v>
      </c>
      <c r="CQ96" s="1">
        <f t="shared" si="208"/>
        <v>0</v>
      </c>
      <c r="CR96" s="1">
        <f t="shared" si="208"/>
        <v>0</v>
      </c>
      <c r="CS96" s="1">
        <f t="shared" si="208"/>
        <v>0</v>
      </c>
      <c r="CT96" s="1">
        <f t="shared" si="208"/>
        <v>0</v>
      </c>
      <c r="CU96" s="1">
        <f t="shared" si="208"/>
        <v>0</v>
      </c>
      <c r="CV96" s="1">
        <f t="shared" si="208"/>
        <v>0</v>
      </c>
      <c r="CW96" s="1">
        <f t="shared" si="208"/>
        <v>0</v>
      </c>
      <c r="CX96" s="1">
        <f t="shared" si="208"/>
        <v>0</v>
      </c>
      <c r="CY96" s="1">
        <f t="shared" si="208"/>
        <v>0</v>
      </c>
      <c r="CZ96" s="1">
        <f t="shared" si="208"/>
        <v>0</v>
      </c>
      <c r="DA96" s="1">
        <f t="shared" si="208"/>
        <v>0</v>
      </c>
      <c r="DB96" s="1">
        <f t="shared" si="208"/>
        <v>0</v>
      </c>
      <c r="DC96" s="1">
        <f t="shared" si="208"/>
        <v>0</v>
      </c>
      <c r="DD96" s="1">
        <f t="shared" si="208"/>
        <v>0</v>
      </c>
      <c r="DE96" s="1">
        <f t="shared" si="208"/>
        <v>0</v>
      </c>
      <c r="DF96" s="1">
        <f t="shared" si="208"/>
        <v>0</v>
      </c>
      <c r="DG96" s="1">
        <f t="shared" si="208"/>
        <v>0</v>
      </c>
    </row>
    <row r="97" spans="1:111" ht="12.75" customHeight="1" x14ac:dyDescent="0.2">
      <c r="G97" s="19"/>
      <c r="H97" s="46">
        <f t="shared" si="199"/>
        <v>1</v>
      </c>
      <c r="I97" s="32">
        <v>1</v>
      </c>
      <c r="J97" s="34">
        <f t="shared" si="182"/>
        <v>0.05</v>
      </c>
      <c r="K97" s="35">
        <f>K92*$J97</f>
        <v>1.2207031250000008E-17</v>
      </c>
      <c r="L97" s="35">
        <f>L92*$J97</f>
        <v>1.4648437500000014E-16</v>
      </c>
      <c r="M97" s="35">
        <f>M92*$J97</f>
        <v>1.0986328125000009E-15</v>
      </c>
      <c r="N97" s="35">
        <f>N92*$J97</f>
        <v>6.3476562500000065E-15</v>
      </c>
      <c r="O97" s="35">
        <f>O92*$J97</f>
        <v>3.0798339843750025E-14</v>
      </c>
      <c r="P97" s="1">
        <f t="shared" ref="P97:BV97" si="209">P92*$J97</f>
        <v>1.318359375000001E-13</v>
      </c>
      <c r="Q97" s="1">
        <f t="shared" si="209"/>
        <v>5.1052246093750029E-13</v>
      </c>
      <c r="R97" s="1">
        <f t="shared" si="209"/>
        <v>1.8208007812500011E-12</v>
      </c>
      <c r="S97" s="1">
        <f t="shared" si="209"/>
        <v>6.0525512695312549E-12</v>
      </c>
      <c r="T97" s="1">
        <f t="shared" si="209"/>
        <v>1.8918066406250021E-11</v>
      </c>
      <c r="U97" s="1">
        <f t="shared" si="209"/>
        <v>5.5987207031250058E-11</v>
      </c>
      <c r="V97" s="1">
        <f t="shared" si="209"/>
        <v>1.5769599609375014E-10</v>
      </c>
      <c r="W97" s="1">
        <f t="shared" si="209"/>
        <v>4.2455261230468782E-10</v>
      </c>
      <c r="X97" s="1">
        <f t="shared" si="209"/>
        <v>1.096223876953126E-9</v>
      </c>
      <c r="Y97" s="1">
        <f t="shared" si="209"/>
        <v>2.7224061767578146E-9</v>
      </c>
      <c r="Z97" s="1">
        <f t="shared" si="209"/>
        <v>6.5182101074218797E-9</v>
      </c>
      <c r="AA97" s="1">
        <f t="shared" si="209"/>
        <v>1.5075778198242196E-8</v>
      </c>
      <c r="AB97" s="1">
        <f t="shared" si="209"/>
        <v>3.3740091064453148E-8</v>
      </c>
      <c r="AC97" s="1">
        <f t="shared" si="209"/>
        <v>7.3172731811523493E-8</v>
      </c>
      <c r="AD97" s="1">
        <f t="shared" si="209"/>
        <v>1.5396586669921885E-7</v>
      </c>
      <c r="AE97" s="1">
        <f t="shared" si="209"/>
        <v>3.1465358041992198E-7</v>
      </c>
      <c r="AF97" s="1">
        <f t="shared" si="209"/>
        <v>6.2512080952148467E-7</v>
      </c>
      <c r="AG97" s="1">
        <f t="shared" si="209"/>
        <v>1.2082519826660163E-6</v>
      </c>
      <c r="AH97" s="1">
        <f t="shared" si="209"/>
        <v>2.2735178283691414E-6</v>
      </c>
      <c r="AI97" s="1">
        <f t="shared" si="209"/>
        <v>4.1670564194213894E-6</v>
      </c>
      <c r="AJ97" s="1">
        <f t="shared" si="209"/>
        <v>7.4430911310058615E-6</v>
      </c>
      <c r="AK97" s="1">
        <f t="shared" si="209"/>
        <v>1.2960870036254892E-5</v>
      </c>
      <c r="AL97" s="1">
        <f t="shared" si="209"/>
        <v>2.2009245527343762E-5</v>
      </c>
      <c r="AM97" s="1">
        <f t="shared" si="209"/>
        <v>3.6455667763549828E-5</v>
      </c>
      <c r="AN97" s="1">
        <f t="shared" si="209"/>
        <v>5.8909331298339871E-5</v>
      </c>
      <c r="AO97" s="1">
        <f t="shared" si="209"/>
        <v>9.2875864150512738E-5</v>
      </c>
      <c r="AP97" s="1">
        <f t="shared" si="209"/>
        <v>1.4286709722656258E-4</v>
      </c>
      <c r="AQ97" s="1">
        <f t="shared" si="209"/>
        <v>2.1441594008935559E-4</v>
      </c>
      <c r="AR97" s="1">
        <f t="shared" si="209"/>
        <v>3.1392875413110369E-4</v>
      </c>
      <c r="AS97" s="1">
        <f t="shared" si="209"/>
        <v>4.4831215386145035E-4</v>
      </c>
      <c r="AT97" s="1">
        <f t="shared" si="209"/>
        <v>6.2431006439443389E-4</v>
      </c>
      <c r="AU97" s="1">
        <f t="shared" si="209"/>
        <v>8.4752546585362587E-4</v>
      </c>
      <c r="AV97" s="1">
        <f t="shared" si="209"/>
        <v>1.121161688551026E-3</v>
      </c>
      <c r="AW97" s="1">
        <f t="shared" si="209"/>
        <v>1.4445643333952643E-3</v>
      </c>
      <c r="AX97" s="1">
        <f t="shared" si="209"/>
        <v>1.8118023277304209E-3</v>
      </c>
      <c r="AY97" s="1">
        <f t="shared" si="209"/>
        <v>2.2105259400069955E-3</v>
      </c>
      <c r="AZ97" s="1">
        <f t="shared" si="209"/>
        <v>2.6214739699548352E-3</v>
      </c>
      <c r="BA97" s="1">
        <f t="shared" si="209"/>
        <v>3.0189820644615489E-3</v>
      </c>
      <c r="BB97" s="1">
        <f t="shared" si="209"/>
        <v>3.3726217120502947E-3</v>
      </c>
      <c r="BC97" s="1">
        <f t="shared" si="209"/>
        <v>3.6502439335858172E-3</v>
      </c>
      <c r="BD97" s="1">
        <f t="shared" si="209"/>
        <v>3.8219296059339852E-3</v>
      </c>
      <c r="BE97" s="1">
        <f t="shared" si="209"/>
        <v>3.8645462634139915E-3</v>
      </c>
      <c r="BF97" s="1">
        <f t="shared" si="209"/>
        <v>3.7660863377109392E-3</v>
      </c>
      <c r="BG97" s="1">
        <f t="shared" si="209"/>
        <v>3.528538918974001E-3</v>
      </c>
      <c r="BH97" s="1">
        <f t="shared" si="209"/>
        <v>3.1692759425995622E-3</v>
      </c>
      <c r="BI97" s="1">
        <f t="shared" si="209"/>
        <v>2.7192587955400653E-3</v>
      </c>
      <c r="BJ97" s="1">
        <f t="shared" si="209"/>
        <v>2.2191008254400404E-3</v>
      </c>
      <c r="BK97" s="1">
        <f t="shared" si="209"/>
        <v>1.7131528882798472E-3</v>
      </c>
      <c r="BL97" s="1">
        <f t="shared" si="209"/>
        <v>1.2422390558708503E-3</v>
      </c>
      <c r="BM97" s="1">
        <f t="shared" si="209"/>
        <v>8.3845088470107458E-4</v>
      </c>
      <c r="BN97" s="1">
        <f t="shared" si="209"/>
        <v>5.2014437559887714E-4</v>
      </c>
      <c r="BO97" s="1">
        <f t="shared" si="209"/>
        <v>2.9123692082028818E-4</v>
      </c>
      <c r="BP97" s="1">
        <f t="shared" si="209"/>
        <v>1.4320181160791022E-4</v>
      </c>
      <c r="BQ97" s="1">
        <f t="shared" si="209"/>
        <v>5.8737334880126989E-5</v>
      </c>
      <c r="BR97" s="1">
        <f t="shared" si="209"/>
        <v>1.8387339614648455E-5</v>
      </c>
      <c r="BS97" s="1">
        <f t="shared" si="209"/>
        <v>3.4476261777465844E-6</v>
      </c>
      <c r="BT97" s="1">
        <f t="shared" si="209"/>
        <v>0</v>
      </c>
      <c r="BU97" s="1">
        <f t="shared" si="209"/>
        <v>0</v>
      </c>
      <c r="BV97" s="1">
        <f t="shared" si="209"/>
        <v>0</v>
      </c>
      <c r="BW97" s="1">
        <f t="shared" ref="BW97:DG97" si="210">BW92*$J97</f>
        <v>0</v>
      </c>
      <c r="BX97" s="1">
        <f t="shared" si="210"/>
        <v>0</v>
      </c>
      <c r="BY97" s="1">
        <f t="shared" si="210"/>
        <v>0</v>
      </c>
      <c r="BZ97" s="1">
        <f t="shared" si="210"/>
        <v>0</v>
      </c>
      <c r="CA97" s="1">
        <f t="shared" si="210"/>
        <v>0</v>
      </c>
      <c r="CB97" s="1">
        <f t="shared" si="210"/>
        <v>0</v>
      </c>
      <c r="CC97" s="1">
        <f t="shared" si="210"/>
        <v>0</v>
      </c>
      <c r="CD97" s="1">
        <f t="shared" si="210"/>
        <v>0</v>
      </c>
      <c r="CE97" s="1">
        <f t="shared" si="210"/>
        <v>0</v>
      </c>
      <c r="CF97" s="1">
        <f t="shared" si="210"/>
        <v>0</v>
      </c>
      <c r="CG97" s="1">
        <f t="shared" si="210"/>
        <v>0</v>
      </c>
      <c r="CH97" s="1">
        <f t="shared" si="210"/>
        <v>0</v>
      </c>
      <c r="CI97" s="1">
        <f t="shared" si="210"/>
        <v>0</v>
      </c>
      <c r="CJ97" s="1">
        <f t="shared" si="210"/>
        <v>0</v>
      </c>
      <c r="CK97" s="1">
        <f t="shared" si="210"/>
        <v>0</v>
      </c>
      <c r="CL97" s="1">
        <f t="shared" si="210"/>
        <v>0</v>
      </c>
      <c r="CM97" s="1">
        <f t="shared" si="210"/>
        <v>0</v>
      </c>
      <c r="CN97" s="1">
        <f t="shared" si="210"/>
        <v>0</v>
      </c>
      <c r="CO97" s="1">
        <f t="shared" si="210"/>
        <v>0</v>
      </c>
      <c r="CP97" s="1">
        <f t="shared" si="210"/>
        <v>0</v>
      </c>
      <c r="CQ97" s="1">
        <f t="shared" si="210"/>
        <v>0</v>
      </c>
      <c r="CR97" s="1">
        <f t="shared" si="210"/>
        <v>0</v>
      </c>
      <c r="CS97" s="1">
        <f t="shared" si="210"/>
        <v>0</v>
      </c>
      <c r="CT97" s="1">
        <f t="shared" si="210"/>
        <v>0</v>
      </c>
      <c r="CU97" s="1">
        <f t="shared" si="210"/>
        <v>0</v>
      </c>
      <c r="CV97" s="1">
        <f t="shared" si="210"/>
        <v>0</v>
      </c>
      <c r="CW97" s="1">
        <f t="shared" si="210"/>
        <v>0</v>
      </c>
      <c r="CX97" s="1">
        <f t="shared" si="210"/>
        <v>0</v>
      </c>
      <c r="CY97" s="1">
        <f t="shared" si="210"/>
        <v>0</v>
      </c>
      <c r="CZ97" s="1">
        <f t="shared" si="210"/>
        <v>0</v>
      </c>
      <c r="DA97" s="1">
        <f t="shared" si="210"/>
        <v>0</v>
      </c>
      <c r="DB97" s="1">
        <f t="shared" si="210"/>
        <v>0</v>
      </c>
      <c r="DC97" s="1">
        <f t="shared" si="210"/>
        <v>0</v>
      </c>
      <c r="DD97" s="1">
        <f t="shared" si="210"/>
        <v>0</v>
      </c>
      <c r="DE97" s="1">
        <f t="shared" si="210"/>
        <v>0</v>
      </c>
      <c r="DF97" s="1">
        <f t="shared" si="210"/>
        <v>0</v>
      </c>
      <c r="DG97" s="1">
        <f t="shared" si="210"/>
        <v>0</v>
      </c>
    </row>
    <row r="98" spans="1:111" ht="12.75" customHeight="1" thickBot="1" x14ac:dyDescent="0.25">
      <c r="G98" s="20">
        <f>SUM(J93:J98)</f>
        <v>1</v>
      </c>
      <c r="H98" s="47">
        <f t="shared" si="199"/>
        <v>0</v>
      </c>
      <c r="I98" s="32">
        <v>0</v>
      </c>
      <c r="J98" s="34">
        <f t="shared" si="182"/>
        <v>0.05</v>
      </c>
      <c r="K98" s="35">
        <f>K92*$J98</f>
        <v>1.2207031250000008E-17</v>
      </c>
      <c r="L98" s="35">
        <f>L92*$J98</f>
        <v>1.4648437500000014E-16</v>
      </c>
      <c r="M98" s="35">
        <f>M92*$J98</f>
        <v>1.0986328125000009E-15</v>
      </c>
      <c r="N98" s="35">
        <f>N92*$J98</f>
        <v>6.3476562500000065E-15</v>
      </c>
      <c r="O98" s="35">
        <f>O92*$J98</f>
        <v>3.0798339843750025E-14</v>
      </c>
      <c r="P98" s="1">
        <f t="shared" ref="P98:BV98" si="211">P92*$J98</f>
        <v>1.318359375000001E-13</v>
      </c>
      <c r="Q98" s="1">
        <f t="shared" si="211"/>
        <v>5.1052246093750029E-13</v>
      </c>
      <c r="R98" s="1">
        <f t="shared" si="211"/>
        <v>1.8208007812500011E-12</v>
      </c>
      <c r="S98" s="1">
        <f t="shared" si="211"/>
        <v>6.0525512695312549E-12</v>
      </c>
      <c r="T98" s="1">
        <f t="shared" si="211"/>
        <v>1.8918066406250021E-11</v>
      </c>
      <c r="U98" s="1">
        <f t="shared" si="211"/>
        <v>5.5987207031250058E-11</v>
      </c>
      <c r="V98" s="1">
        <f t="shared" si="211"/>
        <v>1.5769599609375014E-10</v>
      </c>
      <c r="W98" s="1">
        <f t="shared" si="211"/>
        <v>4.2455261230468782E-10</v>
      </c>
      <c r="X98" s="1">
        <f t="shared" si="211"/>
        <v>1.096223876953126E-9</v>
      </c>
      <c r="Y98" s="1">
        <f t="shared" si="211"/>
        <v>2.7224061767578146E-9</v>
      </c>
      <c r="Z98" s="1">
        <f t="shared" si="211"/>
        <v>6.5182101074218797E-9</v>
      </c>
      <c r="AA98" s="1">
        <f t="shared" si="211"/>
        <v>1.5075778198242196E-8</v>
      </c>
      <c r="AB98" s="1">
        <f t="shared" si="211"/>
        <v>3.3740091064453148E-8</v>
      </c>
      <c r="AC98" s="1">
        <f t="shared" si="211"/>
        <v>7.3172731811523493E-8</v>
      </c>
      <c r="AD98" s="1">
        <f t="shared" si="211"/>
        <v>1.5396586669921885E-7</v>
      </c>
      <c r="AE98" s="1">
        <f t="shared" si="211"/>
        <v>3.1465358041992198E-7</v>
      </c>
      <c r="AF98" s="1">
        <f t="shared" si="211"/>
        <v>6.2512080952148467E-7</v>
      </c>
      <c r="AG98" s="1">
        <f t="shared" si="211"/>
        <v>1.2082519826660163E-6</v>
      </c>
      <c r="AH98" s="1">
        <f t="shared" si="211"/>
        <v>2.2735178283691414E-6</v>
      </c>
      <c r="AI98" s="1">
        <f t="shared" si="211"/>
        <v>4.1670564194213894E-6</v>
      </c>
      <c r="AJ98" s="1">
        <f t="shared" si="211"/>
        <v>7.4430911310058615E-6</v>
      </c>
      <c r="AK98" s="1">
        <f t="shared" si="211"/>
        <v>1.2960870036254892E-5</v>
      </c>
      <c r="AL98" s="1">
        <f t="shared" si="211"/>
        <v>2.2009245527343762E-5</v>
      </c>
      <c r="AM98" s="1">
        <f t="shared" si="211"/>
        <v>3.6455667763549828E-5</v>
      </c>
      <c r="AN98" s="1">
        <f t="shared" si="211"/>
        <v>5.8909331298339871E-5</v>
      </c>
      <c r="AO98" s="1">
        <f t="shared" si="211"/>
        <v>9.2875864150512738E-5</v>
      </c>
      <c r="AP98" s="1">
        <f t="shared" si="211"/>
        <v>1.4286709722656258E-4</v>
      </c>
      <c r="AQ98" s="1">
        <f t="shared" si="211"/>
        <v>2.1441594008935559E-4</v>
      </c>
      <c r="AR98" s="1">
        <f t="shared" si="211"/>
        <v>3.1392875413110369E-4</v>
      </c>
      <c r="AS98" s="1">
        <f t="shared" si="211"/>
        <v>4.4831215386145035E-4</v>
      </c>
      <c r="AT98" s="1">
        <f t="shared" si="211"/>
        <v>6.2431006439443389E-4</v>
      </c>
      <c r="AU98" s="1">
        <f t="shared" si="211"/>
        <v>8.4752546585362587E-4</v>
      </c>
      <c r="AV98" s="1">
        <f t="shared" si="211"/>
        <v>1.121161688551026E-3</v>
      </c>
      <c r="AW98" s="1">
        <f t="shared" si="211"/>
        <v>1.4445643333952643E-3</v>
      </c>
      <c r="AX98" s="1">
        <f t="shared" si="211"/>
        <v>1.8118023277304209E-3</v>
      </c>
      <c r="AY98" s="1">
        <f t="shared" si="211"/>
        <v>2.2105259400069955E-3</v>
      </c>
      <c r="AZ98" s="1">
        <f t="shared" si="211"/>
        <v>2.6214739699548352E-3</v>
      </c>
      <c r="BA98" s="1">
        <f t="shared" si="211"/>
        <v>3.0189820644615489E-3</v>
      </c>
      <c r="BB98" s="1">
        <f t="shared" si="211"/>
        <v>3.3726217120502947E-3</v>
      </c>
      <c r="BC98" s="1">
        <f t="shared" si="211"/>
        <v>3.6502439335858172E-3</v>
      </c>
      <c r="BD98" s="1">
        <f t="shared" si="211"/>
        <v>3.8219296059339852E-3</v>
      </c>
      <c r="BE98" s="1">
        <f t="shared" si="211"/>
        <v>3.8645462634139915E-3</v>
      </c>
      <c r="BF98" s="1">
        <f t="shared" si="211"/>
        <v>3.7660863377109392E-3</v>
      </c>
      <c r="BG98" s="1">
        <f t="shared" si="211"/>
        <v>3.528538918974001E-3</v>
      </c>
      <c r="BH98" s="1">
        <f t="shared" si="211"/>
        <v>3.1692759425995622E-3</v>
      </c>
      <c r="BI98" s="1">
        <f t="shared" si="211"/>
        <v>2.7192587955400653E-3</v>
      </c>
      <c r="BJ98" s="1">
        <f t="shared" si="211"/>
        <v>2.2191008254400404E-3</v>
      </c>
      <c r="BK98" s="1">
        <f t="shared" si="211"/>
        <v>1.7131528882798472E-3</v>
      </c>
      <c r="BL98" s="1">
        <f t="shared" si="211"/>
        <v>1.2422390558708503E-3</v>
      </c>
      <c r="BM98" s="1">
        <f t="shared" si="211"/>
        <v>8.3845088470107458E-4</v>
      </c>
      <c r="BN98" s="1">
        <f t="shared" si="211"/>
        <v>5.2014437559887714E-4</v>
      </c>
      <c r="BO98" s="1">
        <f t="shared" si="211"/>
        <v>2.9123692082028818E-4</v>
      </c>
      <c r="BP98" s="1">
        <f t="shared" si="211"/>
        <v>1.4320181160791022E-4</v>
      </c>
      <c r="BQ98" s="1">
        <f t="shared" si="211"/>
        <v>5.8737334880126989E-5</v>
      </c>
      <c r="BR98" s="1">
        <f t="shared" si="211"/>
        <v>1.8387339614648455E-5</v>
      </c>
      <c r="BS98" s="1">
        <f t="shared" si="211"/>
        <v>3.4476261777465844E-6</v>
      </c>
      <c r="BT98" s="1">
        <f t="shared" si="211"/>
        <v>0</v>
      </c>
      <c r="BU98" s="1">
        <f t="shared" si="211"/>
        <v>0</v>
      </c>
      <c r="BV98" s="1">
        <f t="shared" si="211"/>
        <v>0</v>
      </c>
      <c r="BW98" s="1">
        <f t="shared" ref="BW98:DG98" si="212">BW92*$J98</f>
        <v>0</v>
      </c>
      <c r="BX98" s="1">
        <f t="shared" si="212"/>
        <v>0</v>
      </c>
      <c r="BY98" s="1">
        <f t="shared" si="212"/>
        <v>0</v>
      </c>
      <c r="BZ98" s="1">
        <f t="shared" si="212"/>
        <v>0</v>
      </c>
      <c r="CA98" s="1">
        <f t="shared" si="212"/>
        <v>0</v>
      </c>
      <c r="CB98" s="1">
        <f t="shared" si="212"/>
        <v>0</v>
      </c>
      <c r="CC98" s="1">
        <f t="shared" si="212"/>
        <v>0</v>
      </c>
      <c r="CD98" s="1">
        <f t="shared" si="212"/>
        <v>0</v>
      </c>
      <c r="CE98" s="1">
        <f t="shared" si="212"/>
        <v>0</v>
      </c>
      <c r="CF98" s="1">
        <f t="shared" si="212"/>
        <v>0</v>
      </c>
      <c r="CG98" s="1">
        <f t="shared" si="212"/>
        <v>0</v>
      </c>
      <c r="CH98" s="1">
        <f t="shared" si="212"/>
        <v>0</v>
      </c>
      <c r="CI98" s="1">
        <f t="shared" si="212"/>
        <v>0</v>
      </c>
      <c r="CJ98" s="1">
        <f t="shared" si="212"/>
        <v>0</v>
      </c>
      <c r="CK98" s="1">
        <f t="shared" si="212"/>
        <v>0</v>
      </c>
      <c r="CL98" s="1">
        <f t="shared" si="212"/>
        <v>0</v>
      </c>
      <c r="CM98" s="1">
        <f t="shared" si="212"/>
        <v>0</v>
      </c>
      <c r="CN98" s="1">
        <f t="shared" si="212"/>
        <v>0</v>
      </c>
      <c r="CO98" s="1">
        <f t="shared" si="212"/>
        <v>0</v>
      </c>
      <c r="CP98" s="1">
        <f t="shared" si="212"/>
        <v>0</v>
      </c>
      <c r="CQ98" s="1">
        <f t="shared" si="212"/>
        <v>0</v>
      </c>
      <c r="CR98" s="1">
        <f t="shared" si="212"/>
        <v>0</v>
      </c>
      <c r="CS98" s="1">
        <f t="shared" si="212"/>
        <v>0</v>
      </c>
      <c r="CT98" s="1">
        <f t="shared" si="212"/>
        <v>0</v>
      </c>
      <c r="CU98" s="1">
        <f t="shared" si="212"/>
        <v>0</v>
      </c>
      <c r="CV98" s="1">
        <f t="shared" si="212"/>
        <v>0</v>
      </c>
      <c r="CW98" s="1">
        <f t="shared" si="212"/>
        <v>0</v>
      </c>
      <c r="CX98" s="1">
        <f t="shared" si="212"/>
        <v>0</v>
      </c>
      <c r="CY98" s="1">
        <f t="shared" si="212"/>
        <v>0</v>
      </c>
      <c r="CZ98" s="1">
        <f t="shared" si="212"/>
        <v>0</v>
      </c>
      <c r="DA98" s="1">
        <f t="shared" si="212"/>
        <v>0</v>
      </c>
      <c r="DB98" s="1">
        <f t="shared" si="212"/>
        <v>0</v>
      </c>
      <c r="DC98" s="1">
        <f t="shared" si="212"/>
        <v>0</v>
      </c>
      <c r="DD98" s="1">
        <f t="shared" si="212"/>
        <v>0</v>
      </c>
      <c r="DE98" s="1">
        <f t="shared" si="212"/>
        <v>0</v>
      </c>
      <c r="DF98" s="1">
        <f t="shared" si="212"/>
        <v>0</v>
      </c>
      <c r="DG98" s="1">
        <f t="shared" si="212"/>
        <v>0</v>
      </c>
    </row>
    <row r="99" spans="1:111" ht="12.75" customHeight="1" thickBot="1" x14ac:dyDescent="0.25">
      <c r="A99" s="2">
        <f>A92+1</f>
        <v>13</v>
      </c>
      <c r="B99" s="43">
        <f>SQRT(D99)</f>
        <v>5.3326822519253856</v>
      </c>
      <c r="C99" s="13">
        <f>C92+E99</f>
        <v>48.75</v>
      </c>
      <c r="D99" s="14">
        <f>D92+F99</f>
        <v>28.4375</v>
      </c>
      <c r="E99" s="29">
        <f>SUMPRODUCT(I93:I98,J93:J98)</f>
        <v>3.75</v>
      </c>
      <c r="F99" s="14">
        <f>SUMPRODUCT(H93:H98,J93:J98)-SUMPRODUCT(J93:J98,I93:I98)^2</f>
        <v>2.1875</v>
      </c>
      <c r="G99" s="21"/>
      <c r="H99" s="22"/>
      <c r="K99" s="33">
        <f>K98</f>
        <v>1.2207031250000008E-17</v>
      </c>
      <c r="L99" s="33">
        <f>L98+K97</f>
        <v>1.5869140625000014E-16</v>
      </c>
      <c r="M99" s="33">
        <f>M98+L97+K96</f>
        <v>1.2695312500000011E-15</v>
      </c>
      <c r="N99" s="33">
        <f>N98+M97+L96+K95</f>
        <v>7.7758789062500075E-15</v>
      </c>
      <c r="O99" s="33">
        <f>O98+N97+M96+L95+K94</f>
        <v>3.9831542968750044E-14</v>
      </c>
      <c r="P99" s="36">
        <f t="shared" ref="P99:AP99" si="213">P98+O97+N96+M95+L94+K93</f>
        <v>1.7932128906250015E-13</v>
      </c>
      <c r="Q99" s="36">
        <f t="shared" si="213"/>
        <v>7.2871093750000047E-13</v>
      </c>
      <c r="R99" s="36">
        <f t="shared" si="213"/>
        <v>2.7226684570312514E-12</v>
      </c>
      <c r="S99" s="36">
        <f t="shared" si="213"/>
        <v>9.4702270507812584E-12</v>
      </c>
      <c r="T99" s="36">
        <f t="shared" si="213"/>
        <v>3.0948315429687529E-11</v>
      </c>
      <c r="U99" s="36">
        <f t="shared" si="213"/>
        <v>9.5701391601562601E-11</v>
      </c>
      <c r="V99" s="36">
        <f t="shared" si="213"/>
        <v>2.8155489501953145E-10</v>
      </c>
      <c r="W99" s="36">
        <f t="shared" si="213"/>
        <v>7.9157463378906317E-10</v>
      </c>
      <c r="X99" s="36">
        <f t="shared" si="213"/>
        <v>2.1342753295898453E-9</v>
      </c>
      <c r="Y99" s="36">
        <f t="shared" si="213"/>
        <v>5.5350346923828171E-9</v>
      </c>
      <c r="Z99" s="36">
        <f t="shared" si="213"/>
        <v>1.384139072265626E-8</v>
      </c>
      <c r="AA99" s="36">
        <f t="shared" si="213"/>
        <v>3.3444946704101586E-8</v>
      </c>
      <c r="AB99" s="36">
        <f t="shared" si="213"/>
        <v>7.8225377026367241E-8</v>
      </c>
      <c r="AC99" s="36">
        <f t="shared" si="213"/>
        <v>1.7737464919433605E-7</v>
      </c>
      <c r="AD99" s="36">
        <f t="shared" si="213"/>
        <v>3.9042061125488303E-7</v>
      </c>
      <c r="AE99" s="36">
        <f t="shared" si="213"/>
        <v>8.3515218769531299E-7</v>
      </c>
      <c r="AF99" s="36">
        <f t="shared" si="213"/>
        <v>1.7378666868164072E-6</v>
      </c>
      <c r="AG99" s="36">
        <f t="shared" si="213"/>
        <v>3.5209292999511737E-6</v>
      </c>
      <c r="AH99" s="36">
        <f t="shared" si="213"/>
        <v>6.9503902244384807E-6</v>
      </c>
      <c r="AI99" s="36">
        <f t="shared" si="213"/>
        <v>1.3376747763659673E-5</v>
      </c>
      <c r="AJ99" s="36">
        <f t="shared" si="213"/>
        <v>2.511430461702882E-5</v>
      </c>
      <c r="AK99" s="36">
        <f t="shared" si="213"/>
        <v>4.6017722707568381E-5</v>
      </c>
      <c r="AL99" s="36">
        <f t="shared" si="213"/>
        <v>8.2325806241345247E-5</v>
      </c>
      <c r="AM99" s="36">
        <f t="shared" si="213"/>
        <v>1.4384581288942881E-4</v>
      </c>
      <c r="AN99" s="36">
        <f t="shared" si="213"/>
        <v>2.4554197252415788E-4</v>
      </c>
      <c r="AO99" s="36">
        <f t="shared" si="213"/>
        <v>4.0955556788205586E-4</v>
      </c>
      <c r="AP99" s="36">
        <f t="shared" si="213"/>
        <v>6.6761343970007361E-4</v>
      </c>
      <c r="AQ99" s="36">
        <f t="shared" ref="AQ99:BV99" si="214">AQ98+AP97+AO96+AN95+AM94+AL93</f>
        <v>1.0636686403122564E-3</v>
      </c>
      <c r="AR99" s="36">
        <f t="shared" si="214"/>
        <v>1.6564448161904305E-3</v>
      </c>
      <c r="AS99" s="36">
        <f t="shared" si="214"/>
        <v>2.5213615181380626E-3</v>
      </c>
      <c r="AT99" s="36">
        <f t="shared" si="214"/>
        <v>3.7510787130470235E-3</v>
      </c>
      <c r="AU99" s="36">
        <f t="shared" si="214"/>
        <v>5.4537137357607577E-3</v>
      </c>
      <c r="AV99" s="36">
        <f t="shared" si="214"/>
        <v>7.7477022221064855E-3</v>
      </c>
      <c r="AW99" s="36">
        <f t="shared" si="214"/>
        <v>1.0752314549462579E-2</v>
      </c>
      <c r="AX99" s="36">
        <f t="shared" si="214"/>
        <v>1.4573316078119403E-2</v>
      </c>
      <c r="AY99" s="36">
        <f t="shared" si="214"/>
        <v>1.928383444314543E-2</v>
      </c>
      <c r="AZ99" s="36">
        <f t="shared" si="214"/>
        <v>2.4901673512495202E-2</v>
      </c>
      <c r="BA99" s="36">
        <f t="shared" si="214"/>
        <v>3.136562742816193E-2</v>
      </c>
      <c r="BB99" s="36">
        <f t="shared" si="214"/>
        <v>3.8514417847921562E-2</v>
      </c>
      <c r="BC99" s="36">
        <f t="shared" si="214"/>
        <v>4.6073576394025484E-2</v>
      </c>
      <c r="BD99" s="36">
        <f t="shared" si="214"/>
        <v>5.3654992496887335E-2</v>
      </c>
      <c r="BE99" s="36">
        <f t="shared" si="214"/>
        <v>6.0774022860110202E-2</v>
      </c>
      <c r="BF99" s="36">
        <f t="shared" si="214"/>
        <v>6.6886549042105475E-2</v>
      </c>
      <c r="BG99" s="36">
        <f t="shared" si="214"/>
        <v>7.1444077744110795E-2</v>
      </c>
      <c r="BH99" s="36">
        <f t="shared" si="214"/>
        <v>7.3963540153245716E-2</v>
      </c>
      <c r="BI99" s="36">
        <f t="shared" si="214"/>
        <v>7.4099423096282285E-2</v>
      </c>
      <c r="BJ99" s="36">
        <f t="shared" si="214"/>
        <v>7.1707789984670922E-2</v>
      </c>
      <c r="BK99" s="36">
        <f t="shared" si="214"/>
        <v>6.6887531847893159E-2</v>
      </c>
      <c r="BL99" s="36">
        <f t="shared" si="214"/>
        <v>5.9985324022815228E-2</v>
      </c>
      <c r="BM99" s="36">
        <f t="shared" si="214"/>
        <v>5.1564816859008059E-2</v>
      </c>
      <c r="BN99" s="36">
        <f t="shared" si="214"/>
        <v>4.2332264498501943E-2</v>
      </c>
      <c r="BO99" s="36">
        <f t="shared" si="214"/>
        <v>3.303951921551361E-2</v>
      </c>
      <c r="BP99" s="36">
        <f t="shared" si="214"/>
        <v>2.4377412355731203E-2</v>
      </c>
      <c r="BQ99" s="36">
        <f t="shared" si="214"/>
        <v>1.6878801156567196E-2</v>
      </c>
      <c r="BR99" s="36">
        <f t="shared" si="214"/>
        <v>1.0863874524876639E-2</v>
      </c>
      <c r="BS99" s="36">
        <f t="shared" si="214"/>
        <v>6.4151621340474271E-3</v>
      </c>
      <c r="BT99" s="36">
        <f t="shared" si="214"/>
        <v>3.4103738438616589E-3</v>
      </c>
      <c r="BU99" s="36">
        <f t="shared" si="214"/>
        <v>1.5858229151911386E-3</v>
      </c>
      <c r="BV99" s="36">
        <f t="shared" si="214"/>
        <v>6.1252825091297636E-4</v>
      </c>
      <c r="BW99" s="36">
        <f t="shared" ref="BW99:DB99" si="215">BW98+BV97+BU96+BT95+BS94+BR93</f>
        <v>1.7927656124282242E-4</v>
      </c>
      <c r="BX99" s="36">
        <f t="shared" si="215"/>
        <v>3.1028635599719254E-5</v>
      </c>
      <c r="BY99" s="36">
        <f t="shared" si="215"/>
        <v>0</v>
      </c>
      <c r="BZ99" s="36">
        <f t="shared" si="215"/>
        <v>0</v>
      </c>
      <c r="CA99" s="36">
        <f t="shared" si="215"/>
        <v>0</v>
      </c>
      <c r="CB99" s="36">
        <f t="shared" si="215"/>
        <v>0</v>
      </c>
      <c r="CC99" s="36">
        <f t="shared" si="215"/>
        <v>0</v>
      </c>
      <c r="CD99" s="36">
        <f t="shared" si="215"/>
        <v>0</v>
      </c>
      <c r="CE99" s="36">
        <f t="shared" si="215"/>
        <v>0</v>
      </c>
      <c r="CF99" s="36">
        <f t="shared" si="215"/>
        <v>0</v>
      </c>
      <c r="CG99" s="36">
        <f t="shared" si="215"/>
        <v>0</v>
      </c>
      <c r="CH99" s="36">
        <f t="shared" si="215"/>
        <v>0</v>
      </c>
      <c r="CI99" s="36">
        <f t="shared" si="215"/>
        <v>0</v>
      </c>
      <c r="CJ99" s="36">
        <f t="shared" si="215"/>
        <v>0</v>
      </c>
      <c r="CK99" s="36">
        <f t="shared" si="215"/>
        <v>0</v>
      </c>
      <c r="CL99" s="36">
        <f t="shared" si="215"/>
        <v>0</v>
      </c>
      <c r="CM99" s="36">
        <f t="shared" si="215"/>
        <v>0</v>
      </c>
      <c r="CN99" s="36">
        <f t="shared" si="215"/>
        <v>0</v>
      </c>
      <c r="CO99" s="36">
        <f t="shared" si="215"/>
        <v>0</v>
      </c>
      <c r="CP99" s="36">
        <f t="shared" si="215"/>
        <v>0</v>
      </c>
      <c r="CQ99" s="36">
        <f t="shared" si="215"/>
        <v>0</v>
      </c>
      <c r="CR99" s="36">
        <f t="shared" si="215"/>
        <v>0</v>
      </c>
      <c r="CS99" s="36">
        <f t="shared" si="215"/>
        <v>0</v>
      </c>
      <c r="CT99" s="36">
        <f t="shared" si="215"/>
        <v>0</v>
      </c>
      <c r="CU99" s="36">
        <f t="shared" si="215"/>
        <v>0</v>
      </c>
      <c r="CV99" s="36">
        <f t="shared" si="215"/>
        <v>0</v>
      </c>
      <c r="CW99" s="36">
        <f t="shared" si="215"/>
        <v>0</v>
      </c>
      <c r="CX99" s="36">
        <f t="shared" si="215"/>
        <v>0</v>
      </c>
      <c r="CY99" s="36">
        <f t="shared" si="215"/>
        <v>0</v>
      </c>
      <c r="CZ99" s="36">
        <f t="shared" si="215"/>
        <v>0</v>
      </c>
      <c r="DA99" s="36">
        <f t="shared" si="215"/>
        <v>0</v>
      </c>
      <c r="DB99" s="36">
        <f t="shared" si="215"/>
        <v>0</v>
      </c>
      <c r="DC99" s="36">
        <f>DC98+DB97+DA96+CZ95+CY94+CX93</f>
        <v>0</v>
      </c>
      <c r="DD99" s="36">
        <f>DD98+DC97+DB96+DA95+CZ94+CY93</f>
        <v>0</v>
      </c>
      <c r="DE99" s="36">
        <f>DE98+DD97+DC96+DB95+DA94+CZ93</f>
        <v>0</v>
      </c>
      <c r="DF99" s="36">
        <f>DF98+DE97+DD96+DC95+DB94+DA93</f>
        <v>0</v>
      </c>
      <c r="DG99" s="36">
        <f>DG98+DF97+DE96+DD95+DC94+DB93</f>
        <v>0</v>
      </c>
    </row>
    <row r="100" spans="1:111" ht="12.75" customHeight="1" x14ac:dyDescent="0.2">
      <c r="B100" s="12"/>
      <c r="C100" s="12"/>
      <c r="D100" s="12"/>
      <c r="E100" s="12"/>
      <c r="F100" s="12"/>
      <c r="G100" s="18"/>
      <c r="H100" s="45">
        <f t="shared" ref="H100:H105" si="216">I100^2</f>
        <v>25</v>
      </c>
      <c r="I100" s="32">
        <v>5</v>
      </c>
      <c r="J100" s="34">
        <f>J93</f>
        <v>0.45</v>
      </c>
      <c r="K100" s="35">
        <f>K99*$J100</f>
        <v>5.4931640625000036E-18</v>
      </c>
      <c r="L100" s="35">
        <f>L99*$J100</f>
        <v>7.1411132812500065E-17</v>
      </c>
      <c r="M100" s="35">
        <f>M99*$J100</f>
        <v>5.7128906250000052E-16</v>
      </c>
      <c r="N100" s="35">
        <f>N99*$J100</f>
        <v>3.4991455078125034E-15</v>
      </c>
      <c r="O100" s="35">
        <f>O99*$J100</f>
        <v>1.7924194335937521E-14</v>
      </c>
      <c r="P100" s="1">
        <f t="shared" ref="P100:AP100" si="217">P99*$J100</f>
        <v>8.0694580078125064E-14</v>
      </c>
      <c r="Q100" s="1">
        <f t="shared" si="217"/>
        <v>3.2791992187500024E-13</v>
      </c>
      <c r="R100" s="1">
        <f t="shared" si="217"/>
        <v>1.2252008056640632E-12</v>
      </c>
      <c r="S100" s="1">
        <f t="shared" si="217"/>
        <v>4.2616021728515664E-12</v>
      </c>
      <c r="T100" s="1">
        <f t="shared" si="217"/>
        <v>1.3926741943359388E-11</v>
      </c>
      <c r="U100" s="1">
        <f t="shared" si="217"/>
        <v>4.3065626220703169E-11</v>
      </c>
      <c r="V100" s="1">
        <f t="shared" si="217"/>
        <v>1.2669970275878915E-10</v>
      </c>
      <c r="W100" s="1">
        <f t="shared" si="217"/>
        <v>3.5620858520507845E-10</v>
      </c>
      <c r="X100" s="1">
        <f t="shared" si="217"/>
        <v>9.6042389831543043E-10</v>
      </c>
      <c r="Y100" s="1">
        <f t="shared" si="217"/>
        <v>2.4907656115722678E-9</v>
      </c>
      <c r="Z100" s="1">
        <f t="shared" si="217"/>
        <v>6.2286258251953173E-9</v>
      </c>
      <c r="AA100" s="1">
        <f t="shared" si="217"/>
        <v>1.5050226016845714E-8</v>
      </c>
      <c r="AB100" s="1">
        <f t="shared" si="217"/>
        <v>3.5201419661865262E-8</v>
      </c>
      <c r="AC100" s="1">
        <f t="shared" si="217"/>
        <v>7.9818592137451223E-8</v>
      </c>
      <c r="AD100" s="1">
        <f t="shared" si="217"/>
        <v>1.7568927506469738E-7</v>
      </c>
      <c r="AE100" s="1">
        <f t="shared" si="217"/>
        <v>3.7581848446289085E-7</v>
      </c>
      <c r="AF100" s="1">
        <f t="shared" si="217"/>
        <v>7.8204000906738323E-7</v>
      </c>
      <c r="AG100" s="1">
        <f t="shared" si="217"/>
        <v>1.5844181849780282E-6</v>
      </c>
      <c r="AH100" s="1">
        <f t="shared" si="217"/>
        <v>3.1276756009973162E-6</v>
      </c>
      <c r="AI100" s="1">
        <f t="shared" si="217"/>
        <v>6.0195364936468527E-6</v>
      </c>
      <c r="AJ100" s="1">
        <f t="shared" si="217"/>
        <v>1.130143707766297E-5</v>
      </c>
      <c r="AK100" s="1">
        <f t="shared" si="217"/>
        <v>2.0707975218405772E-5</v>
      </c>
      <c r="AL100" s="1">
        <f t="shared" si="217"/>
        <v>3.7046612808605365E-5</v>
      </c>
      <c r="AM100" s="1">
        <f t="shared" si="217"/>
        <v>6.4730615800242963E-5</v>
      </c>
      <c r="AN100" s="1">
        <f t="shared" si="217"/>
        <v>1.1049388763587106E-4</v>
      </c>
      <c r="AO100" s="1">
        <f t="shared" si="217"/>
        <v>1.8430000554692515E-4</v>
      </c>
      <c r="AP100" s="1">
        <f t="shared" si="217"/>
        <v>3.0042604786503313E-4</v>
      </c>
      <c r="AQ100" s="1">
        <f t="shared" ref="AQ100:BV100" si="218">AQ99*$J100</f>
        <v>4.786508881405154E-4</v>
      </c>
      <c r="AR100" s="1">
        <f t="shared" si="218"/>
        <v>7.4540016728569377E-4</v>
      </c>
      <c r="AS100" s="1">
        <f t="shared" si="218"/>
        <v>1.1346126831621281E-3</v>
      </c>
      <c r="AT100" s="1">
        <f t="shared" si="218"/>
        <v>1.6879854208711605E-3</v>
      </c>
      <c r="AU100" s="1">
        <f t="shared" si="218"/>
        <v>2.454171181092341E-3</v>
      </c>
      <c r="AV100" s="1">
        <f t="shared" si="218"/>
        <v>3.4864659999479185E-3</v>
      </c>
      <c r="AW100" s="1">
        <f t="shared" si="218"/>
        <v>4.8385415472581607E-3</v>
      </c>
      <c r="AX100" s="1">
        <f t="shared" si="218"/>
        <v>6.557992235153731E-3</v>
      </c>
      <c r="AY100" s="1">
        <f t="shared" si="218"/>
        <v>8.6777254994154437E-3</v>
      </c>
      <c r="AZ100" s="1">
        <f t="shared" si="218"/>
        <v>1.1205753080622841E-2</v>
      </c>
      <c r="BA100" s="1">
        <f t="shared" si="218"/>
        <v>1.4114532342672868E-2</v>
      </c>
      <c r="BB100" s="1">
        <f t="shared" si="218"/>
        <v>1.7331488031564705E-2</v>
      </c>
      <c r="BC100" s="1">
        <f t="shared" si="218"/>
        <v>2.073310937731147E-2</v>
      </c>
      <c r="BD100" s="1">
        <f t="shared" si="218"/>
        <v>2.4144746623599302E-2</v>
      </c>
      <c r="BE100" s="1">
        <f t="shared" si="218"/>
        <v>2.7348310287049593E-2</v>
      </c>
      <c r="BF100" s="1">
        <f t="shared" si="218"/>
        <v>3.0098947068947463E-2</v>
      </c>
      <c r="BG100" s="1">
        <f t="shared" si="218"/>
        <v>3.2149834984849857E-2</v>
      </c>
      <c r="BH100" s="1">
        <f t="shared" si="218"/>
        <v>3.3283593068960574E-2</v>
      </c>
      <c r="BI100" s="1">
        <f t="shared" si="218"/>
        <v>3.3344740393327028E-2</v>
      </c>
      <c r="BJ100" s="1">
        <f t="shared" si="218"/>
        <v>3.2268505493101916E-2</v>
      </c>
      <c r="BK100" s="1">
        <f t="shared" si="218"/>
        <v>3.0099389331551922E-2</v>
      </c>
      <c r="BL100" s="1">
        <f t="shared" si="218"/>
        <v>2.6993395810266854E-2</v>
      </c>
      <c r="BM100" s="1">
        <f t="shared" si="218"/>
        <v>2.3204167586553626E-2</v>
      </c>
      <c r="BN100" s="1">
        <f t="shared" si="218"/>
        <v>1.9049519024325876E-2</v>
      </c>
      <c r="BO100" s="1">
        <f t="shared" si="218"/>
        <v>1.4867783646981126E-2</v>
      </c>
      <c r="BP100" s="1">
        <f t="shared" si="218"/>
        <v>1.0969835560079041E-2</v>
      </c>
      <c r="BQ100" s="1">
        <f t="shared" si="218"/>
        <v>7.595460520455238E-3</v>
      </c>
      <c r="BR100" s="1">
        <f t="shared" si="218"/>
        <v>4.8887435361944882E-3</v>
      </c>
      <c r="BS100" s="1">
        <f t="shared" si="218"/>
        <v>2.8868229603213422E-3</v>
      </c>
      <c r="BT100" s="1">
        <f t="shared" si="218"/>
        <v>1.5346682297377465E-3</v>
      </c>
      <c r="BU100" s="1">
        <f t="shared" si="218"/>
        <v>7.136203118360124E-4</v>
      </c>
      <c r="BV100" s="1">
        <f t="shared" si="218"/>
        <v>2.7563771291083937E-4</v>
      </c>
      <c r="BW100" s="1">
        <f t="shared" ref="BW100:DB100" si="219">BW99*$J100</f>
        <v>8.0674452559270095E-5</v>
      </c>
      <c r="BX100" s="1">
        <f t="shared" si="219"/>
        <v>1.3962886019873664E-5</v>
      </c>
      <c r="BY100" s="1">
        <f t="shared" si="219"/>
        <v>0</v>
      </c>
      <c r="BZ100" s="1">
        <f t="shared" si="219"/>
        <v>0</v>
      </c>
      <c r="CA100" s="1">
        <f t="shared" si="219"/>
        <v>0</v>
      </c>
      <c r="CB100" s="1">
        <f t="shared" si="219"/>
        <v>0</v>
      </c>
      <c r="CC100" s="1">
        <f t="shared" si="219"/>
        <v>0</v>
      </c>
      <c r="CD100" s="1">
        <f t="shared" si="219"/>
        <v>0</v>
      </c>
      <c r="CE100" s="1">
        <f t="shared" si="219"/>
        <v>0</v>
      </c>
      <c r="CF100" s="1">
        <f t="shared" si="219"/>
        <v>0</v>
      </c>
      <c r="CG100" s="1">
        <f t="shared" si="219"/>
        <v>0</v>
      </c>
      <c r="CH100" s="1">
        <f t="shared" si="219"/>
        <v>0</v>
      </c>
      <c r="CI100" s="1">
        <f t="shared" si="219"/>
        <v>0</v>
      </c>
      <c r="CJ100" s="1">
        <f t="shared" si="219"/>
        <v>0</v>
      </c>
      <c r="CK100" s="1">
        <f t="shared" si="219"/>
        <v>0</v>
      </c>
      <c r="CL100" s="1">
        <f t="shared" si="219"/>
        <v>0</v>
      </c>
      <c r="CM100" s="1">
        <f t="shared" si="219"/>
        <v>0</v>
      </c>
      <c r="CN100" s="1">
        <f t="shared" si="219"/>
        <v>0</v>
      </c>
      <c r="CO100" s="1">
        <f t="shared" si="219"/>
        <v>0</v>
      </c>
      <c r="CP100" s="1">
        <f t="shared" si="219"/>
        <v>0</v>
      </c>
      <c r="CQ100" s="1">
        <f t="shared" si="219"/>
        <v>0</v>
      </c>
      <c r="CR100" s="1">
        <f t="shared" si="219"/>
        <v>0</v>
      </c>
      <c r="CS100" s="1">
        <f t="shared" si="219"/>
        <v>0</v>
      </c>
      <c r="CT100" s="1">
        <f t="shared" si="219"/>
        <v>0</v>
      </c>
      <c r="CU100" s="1">
        <f t="shared" si="219"/>
        <v>0</v>
      </c>
      <c r="CV100" s="1">
        <f t="shared" si="219"/>
        <v>0</v>
      </c>
      <c r="CW100" s="1">
        <f t="shared" si="219"/>
        <v>0</v>
      </c>
      <c r="CX100" s="1">
        <f t="shared" si="219"/>
        <v>0</v>
      </c>
      <c r="CY100" s="1">
        <f t="shared" si="219"/>
        <v>0</v>
      </c>
      <c r="CZ100" s="1">
        <f t="shared" si="219"/>
        <v>0</v>
      </c>
      <c r="DA100" s="1">
        <f t="shared" si="219"/>
        <v>0</v>
      </c>
      <c r="DB100" s="1">
        <f t="shared" si="219"/>
        <v>0</v>
      </c>
      <c r="DC100" s="1">
        <f>DC99*$J100</f>
        <v>0</v>
      </c>
      <c r="DD100" s="1">
        <f>DD99*$J100</f>
        <v>0</v>
      </c>
      <c r="DE100" s="1">
        <f>DE99*$J100</f>
        <v>0</v>
      </c>
      <c r="DF100" s="1">
        <f>DF99*$J100</f>
        <v>0</v>
      </c>
      <c r="DG100" s="1">
        <f>DG99*$J100</f>
        <v>0</v>
      </c>
    </row>
    <row r="101" spans="1:111" ht="12.75" customHeight="1" x14ac:dyDescent="0.2">
      <c r="G101" s="19"/>
      <c r="H101" s="46">
        <f t="shared" si="216"/>
        <v>16</v>
      </c>
      <c r="I101" s="32">
        <v>4</v>
      </c>
      <c r="J101" s="34">
        <f t="shared" si="182"/>
        <v>0.2</v>
      </c>
      <c r="K101" s="35">
        <f>K99*$J101</f>
        <v>2.4414062500000019E-18</v>
      </c>
      <c r="L101" s="35">
        <f>L99*$J101</f>
        <v>3.1738281250000031E-17</v>
      </c>
      <c r="M101" s="35">
        <f>M99*$J101</f>
        <v>2.5390625000000025E-16</v>
      </c>
      <c r="N101" s="35">
        <f>N99*$J101</f>
        <v>1.5551757812500015E-15</v>
      </c>
      <c r="O101" s="35">
        <f>O99*$J101</f>
        <v>7.9663085937500098E-15</v>
      </c>
      <c r="P101" s="1">
        <f t="shared" ref="P101:BV101" si="220">P99*$J101</f>
        <v>3.5864257812500033E-14</v>
      </c>
      <c r="Q101" s="1">
        <f t="shared" si="220"/>
        <v>1.4574218750000009E-13</v>
      </c>
      <c r="R101" s="1">
        <f t="shared" si="220"/>
        <v>5.4453369140625029E-13</v>
      </c>
      <c r="S101" s="1">
        <f t="shared" si="220"/>
        <v>1.8940454101562518E-12</v>
      </c>
      <c r="T101" s="1">
        <f t="shared" si="220"/>
        <v>6.1896630859375058E-12</v>
      </c>
      <c r="U101" s="1">
        <f t="shared" si="220"/>
        <v>1.9140278320312522E-11</v>
      </c>
      <c r="V101" s="1">
        <f t="shared" si="220"/>
        <v>5.6310979003906296E-11</v>
      </c>
      <c r="W101" s="1">
        <f t="shared" si="220"/>
        <v>1.5831492675781263E-10</v>
      </c>
      <c r="X101" s="1">
        <f t="shared" si="220"/>
        <v>4.2685506591796906E-10</v>
      </c>
      <c r="Y101" s="1">
        <f t="shared" si="220"/>
        <v>1.1070069384765634E-9</v>
      </c>
      <c r="Z101" s="1">
        <f t="shared" si="220"/>
        <v>2.7682781445312522E-9</v>
      </c>
      <c r="AA101" s="1">
        <f t="shared" si="220"/>
        <v>6.6889893408203171E-9</v>
      </c>
      <c r="AB101" s="1">
        <f t="shared" si="220"/>
        <v>1.5645075405273448E-8</v>
      </c>
      <c r="AC101" s="1">
        <f t="shared" si="220"/>
        <v>3.5474929838867211E-8</v>
      </c>
      <c r="AD101" s="1">
        <f t="shared" si="220"/>
        <v>7.8084122250976609E-8</v>
      </c>
      <c r="AE101" s="1">
        <f t="shared" si="220"/>
        <v>1.670304375390626E-7</v>
      </c>
      <c r="AF101" s="1">
        <f t="shared" si="220"/>
        <v>3.4757333736328144E-7</v>
      </c>
      <c r="AG101" s="1">
        <f t="shared" si="220"/>
        <v>7.0418585999023479E-7</v>
      </c>
      <c r="AH101" s="1">
        <f t="shared" si="220"/>
        <v>1.3900780448876963E-6</v>
      </c>
      <c r="AI101" s="1">
        <f t="shared" si="220"/>
        <v>2.6753495527319345E-6</v>
      </c>
      <c r="AJ101" s="1">
        <f t="shared" si="220"/>
        <v>5.022860923405764E-6</v>
      </c>
      <c r="AK101" s="1">
        <f t="shared" si="220"/>
        <v>9.2035445415136769E-6</v>
      </c>
      <c r="AL101" s="1">
        <f t="shared" si="220"/>
        <v>1.6465161248269049E-5</v>
      </c>
      <c r="AM101" s="1">
        <f t="shared" si="220"/>
        <v>2.8769162577885763E-5</v>
      </c>
      <c r="AN101" s="1">
        <f t="shared" si="220"/>
        <v>4.9108394504831578E-5</v>
      </c>
      <c r="AO101" s="1">
        <f t="shared" si="220"/>
        <v>8.1911113576411184E-5</v>
      </c>
      <c r="AP101" s="1">
        <f t="shared" si="220"/>
        <v>1.3352268794001473E-4</v>
      </c>
      <c r="AQ101" s="1">
        <f t="shared" si="220"/>
        <v>2.1273372806245128E-4</v>
      </c>
      <c r="AR101" s="1">
        <f t="shared" si="220"/>
        <v>3.3128896323808614E-4</v>
      </c>
      <c r="AS101" s="1">
        <f t="shared" si="220"/>
        <v>5.0427230362761258E-4</v>
      </c>
      <c r="AT101" s="1">
        <f t="shared" si="220"/>
        <v>7.5021574260940478E-4</v>
      </c>
      <c r="AU101" s="1">
        <f t="shared" si="220"/>
        <v>1.0907427471521516E-3</v>
      </c>
      <c r="AV101" s="1">
        <f t="shared" si="220"/>
        <v>1.5495404444212971E-3</v>
      </c>
      <c r="AW101" s="1">
        <f t="shared" si="220"/>
        <v>2.1504629098925156E-3</v>
      </c>
      <c r="AX101" s="1">
        <f t="shared" si="220"/>
        <v>2.9146632156238808E-3</v>
      </c>
      <c r="AY101" s="1">
        <f t="shared" si="220"/>
        <v>3.8567668886290863E-3</v>
      </c>
      <c r="AZ101" s="1">
        <f t="shared" si="220"/>
        <v>4.980334702499041E-3</v>
      </c>
      <c r="BA101" s="1">
        <f t="shared" si="220"/>
        <v>6.2731254856323859E-3</v>
      </c>
      <c r="BB101" s="1">
        <f t="shared" si="220"/>
        <v>7.7028835695843127E-3</v>
      </c>
      <c r="BC101" s="1">
        <f t="shared" si="220"/>
        <v>9.2147152788050971E-3</v>
      </c>
      <c r="BD101" s="1">
        <f t="shared" si="220"/>
        <v>1.0730998499377468E-2</v>
      </c>
      <c r="BE101" s="1">
        <f t="shared" si="220"/>
        <v>1.2154804572022041E-2</v>
      </c>
      <c r="BF101" s="1">
        <f t="shared" si="220"/>
        <v>1.3377309808421096E-2</v>
      </c>
      <c r="BG101" s="1">
        <f t="shared" si="220"/>
        <v>1.4288815548822159E-2</v>
      </c>
      <c r="BH101" s="1">
        <f t="shared" si="220"/>
        <v>1.4792708030649145E-2</v>
      </c>
      <c r="BI101" s="1">
        <f t="shared" si="220"/>
        <v>1.4819884619256457E-2</v>
      </c>
      <c r="BJ101" s="1">
        <f t="shared" si="220"/>
        <v>1.4341557996934186E-2</v>
      </c>
      <c r="BK101" s="1">
        <f t="shared" si="220"/>
        <v>1.3377506369578632E-2</v>
      </c>
      <c r="BL101" s="1">
        <f t="shared" si="220"/>
        <v>1.1997064804563046E-2</v>
      </c>
      <c r="BM101" s="1">
        <f t="shared" si="220"/>
        <v>1.0312963371801612E-2</v>
      </c>
      <c r="BN101" s="1">
        <f t="shared" si="220"/>
        <v>8.4664528997003882E-3</v>
      </c>
      <c r="BO101" s="1">
        <f t="shared" si="220"/>
        <v>6.6079038431027222E-3</v>
      </c>
      <c r="BP101" s="1">
        <f t="shared" si="220"/>
        <v>4.8754824711462405E-3</v>
      </c>
      <c r="BQ101" s="1">
        <f t="shared" si="220"/>
        <v>3.3757602313134391E-3</v>
      </c>
      <c r="BR101" s="1">
        <f t="shared" si="220"/>
        <v>2.1727749049753279E-3</v>
      </c>
      <c r="BS101" s="1">
        <f t="shared" si="220"/>
        <v>1.2830324268094855E-3</v>
      </c>
      <c r="BT101" s="1">
        <f t="shared" si="220"/>
        <v>6.8207476877233178E-4</v>
      </c>
      <c r="BU101" s="1">
        <f t="shared" si="220"/>
        <v>3.1716458303822771E-4</v>
      </c>
      <c r="BV101" s="1">
        <f t="shared" si="220"/>
        <v>1.2250565018259528E-4</v>
      </c>
      <c r="BW101" s="1">
        <f t="shared" ref="BW101:DG101" si="221">BW99*$J101</f>
        <v>3.5855312248564483E-5</v>
      </c>
      <c r="BX101" s="1">
        <f t="shared" si="221"/>
        <v>6.2057271199438509E-6</v>
      </c>
      <c r="BY101" s="1">
        <f t="shared" si="221"/>
        <v>0</v>
      </c>
      <c r="BZ101" s="1">
        <f t="shared" si="221"/>
        <v>0</v>
      </c>
      <c r="CA101" s="1">
        <f t="shared" si="221"/>
        <v>0</v>
      </c>
      <c r="CB101" s="1">
        <f t="shared" si="221"/>
        <v>0</v>
      </c>
      <c r="CC101" s="1">
        <f t="shared" si="221"/>
        <v>0</v>
      </c>
      <c r="CD101" s="1">
        <f t="shared" si="221"/>
        <v>0</v>
      </c>
      <c r="CE101" s="1">
        <f t="shared" si="221"/>
        <v>0</v>
      </c>
      <c r="CF101" s="1">
        <f t="shared" si="221"/>
        <v>0</v>
      </c>
      <c r="CG101" s="1">
        <f t="shared" si="221"/>
        <v>0</v>
      </c>
      <c r="CH101" s="1">
        <f t="shared" si="221"/>
        <v>0</v>
      </c>
      <c r="CI101" s="1">
        <f t="shared" si="221"/>
        <v>0</v>
      </c>
      <c r="CJ101" s="1">
        <f t="shared" si="221"/>
        <v>0</v>
      </c>
      <c r="CK101" s="1">
        <f t="shared" si="221"/>
        <v>0</v>
      </c>
      <c r="CL101" s="1">
        <f t="shared" si="221"/>
        <v>0</v>
      </c>
      <c r="CM101" s="1">
        <f t="shared" si="221"/>
        <v>0</v>
      </c>
      <c r="CN101" s="1">
        <f t="shared" si="221"/>
        <v>0</v>
      </c>
      <c r="CO101" s="1">
        <f t="shared" si="221"/>
        <v>0</v>
      </c>
      <c r="CP101" s="1">
        <f t="shared" si="221"/>
        <v>0</v>
      </c>
      <c r="CQ101" s="1">
        <f t="shared" si="221"/>
        <v>0</v>
      </c>
      <c r="CR101" s="1">
        <f t="shared" si="221"/>
        <v>0</v>
      </c>
      <c r="CS101" s="1">
        <f t="shared" si="221"/>
        <v>0</v>
      </c>
      <c r="CT101" s="1">
        <f t="shared" si="221"/>
        <v>0</v>
      </c>
      <c r="CU101" s="1">
        <f t="shared" si="221"/>
        <v>0</v>
      </c>
      <c r="CV101" s="1">
        <f t="shared" si="221"/>
        <v>0</v>
      </c>
      <c r="CW101" s="1">
        <f t="shared" si="221"/>
        <v>0</v>
      </c>
      <c r="CX101" s="1">
        <f t="shared" si="221"/>
        <v>0</v>
      </c>
      <c r="CY101" s="1">
        <f t="shared" si="221"/>
        <v>0</v>
      </c>
      <c r="CZ101" s="1">
        <f t="shared" si="221"/>
        <v>0</v>
      </c>
      <c r="DA101" s="1">
        <f t="shared" si="221"/>
        <v>0</v>
      </c>
      <c r="DB101" s="1">
        <f t="shared" si="221"/>
        <v>0</v>
      </c>
      <c r="DC101" s="1">
        <f t="shared" si="221"/>
        <v>0</v>
      </c>
      <c r="DD101" s="1">
        <f t="shared" si="221"/>
        <v>0</v>
      </c>
      <c r="DE101" s="1">
        <f t="shared" si="221"/>
        <v>0</v>
      </c>
      <c r="DF101" s="1">
        <f t="shared" si="221"/>
        <v>0</v>
      </c>
      <c r="DG101" s="1">
        <f t="shared" si="221"/>
        <v>0</v>
      </c>
    </row>
    <row r="102" spans="1:111" ht="12.75" customHeight="1" x14ac:dyDescent="0.2">
      <c r="G102" s="19"/>
      <c r="H102" s="46">
        <f t="shared" si="216"/>
        <v>9</v>
      </c>
      <c r="I102" s="32">
        <v>3</v>
      </c>
      <c r="J102" s="34">
        <f t="shared" si="182"/>
        <v>0.15</v>
      </c>
      <c r="K102" s="35">
        <f>K99*$J102</f>
        <v>1.8310546875000011E-18</v>
      </c>
      <c r="L102" s="35">
        <f>L99*$J102</f>
        <v>2.3803710937500019E-17</v>
      </c>
      <c r="M102" s="35">
        <f>M99*$J102</f>
        <v>1.9042968750000015E-16</v>
      </c>
      <c r="N102" s="35">
        <f>N99*$J102</f>
        <v>1.1663818359375011E-15</v>
      </c>
      <c r="O102" s="35">
        <f>O99*$J102</f>
        <v>5.9747314453125062E-15</v>
      </c>
      <c r="P102" s="1">
        <f t="shared" ref="P102:BV102" si="222">P99*$J102</f>
        <v>2.6898193359375021E-14</v>
      </c>
      <c r="Q102" s="1">
        <f t="shared" si="222"/>
        <v>1.0930664062500007E-13</v>
      </c>
      <c r="R102" s="1">
        <f t="shared" si="222"/>
        <v>4.0840026855468769E-13</v>
      </c>
      <c r="S102" s="1">
        <f t="shared" si="222"/>
        <v>1.4205340576171887E-12</v>
      </c>
      <c r="T102" s="1">
        <f t="shared" si="222"/>
        <v>4.6422473144531293E-12</v>
      </c>
      <c r="U102" s="1">
        <f t="shared" si="222"/>
        <v>1.4355208740234389E-11</v>
      </c>
      <c r="V102" s="1">
        <f t="shared" si="222"/>
        <v>4.2233234252929716E-11</v>
      </c>
      <c r="W102" s="1">
        <f t="shared" si="222"/>
        <v>1.1873619506835947E-10</v>
      </c>
      <c r="X102" s="1">
        <f t="shared" si="222"/>
        <v>3.2014129943847676E-10</v>
      </c>
      <c r="Y102" s="1">
        <f t="shared" si="222"/>
        <v>8.3025520385742258E-10</v>
      </c>
      <c r="Z102" s="1">
        <f t="shared" si="222"/>
        <v>2.076208608398439E-9</v>
      </c>
      <c r="AA102" s="1">
        <f t="shared" si="222"/>
        <v>5.0167420056152378E-9</v>
      </c>
      <c r="AB102" s="1">
        <f t="shared" si="222"/>
        <v>1.1733806553955086E-8</v>
      </c>
      <c r="AC102" s="1">
        <f t="shared" si="222"/>
        <v>2.6606197379150407E-8</v>
      </c>
      <c r="AD102" s="1">
        <f t="shared" si="222"/>
        <v>5.8563091688232453E-8</v>
      </c>
      <c r="AE102" s="1">
        <f t="shared" si="222"/>
        <v>1.2527282815429695E-7</v>
      </c>
      <c r="AF102" s="1">
        <f t="shared" si="222"/>
        <v>2.6068000302246108E-7</v>
      </c>
      <c r="AG102" s="1">
        <f t="shared" si="222"/>
        <v>5.2813939499267607E-7</v>
      </c>
      <c r="AH102" s="1">
        <f t="shared" si="222"/>
        <v>1.0425585336657721E-6</v>
      </c>
      <c r="AI102" s="1">
        <f t="shared" si="222"/>
        <v>2.0065121645489509E-6</v>
      </c>
      <c r="AJ102" s="1">
        <f t="shared" si="222"/>
        <v>3.767145692554323E-6</v>
      </c>
      <c r="AK102" s="1">
        <f t="shared" si="222"/>
        <v>6.9026584061352569E-6</v>
      </c>
      <c r="AL102" s="1">
        <f t="shared" si="222"/>
        <v>1.2348870936201787E-5</v>
      </c>
      <c r="AM102" s="1">
        <f t="shared" si="222"/>
        <v>2.157687193341432E-5</v>
      </c>
      <c r="AN102" s="1">
        <f t="shared" si="222"/>
        <v>3.6831295878623679E-5</v>
      </c>
      <c r="AO102" s="1">
        <f t="shared" si="222"/>
        <v>6.1433335182308374E-5</v>
      </c>
      <c r="AP102" s="1">
        <f t="shared" si="222"/>
        <v>1.0014201595501104E-4</v>
      </c>
      <c r="AQ102" s="1">
        <f t="shared" si="222"/>
        <v>1.5955029604683844E-4</v>
      </c>
      <c r="AR102" s="1">
        <f t="shared" si="222"/>
        <v>2.4846672242856459E-4</v>
      </c>
      <c r="AS102" s="1">
        <f t="shared" si="222"/>
        <v>3.7820422772070935E-4</v>
      </c>
      <c r="AT102" s="1">
        <f t="shared" si="222"/>
        <v>5.6266180695705348E-4</v>
      </c>
      <c r="AU102" s="1">
        <f t="shared" si="222"/>
        <v>8.1805706036411363E-4</v>
      </c>
      <c r="AV102" s="1">
        <f t="shared" si="222"/>
        <v>1.1621553333159727E-3</v>
      </c>
      <c r="AW102" s="1">
        <f t="shared" si="222"/>
        <v>1.6128471824193868E-3</v>
      </c>
      <c r="AX102" s="1">
        <f t="shared" si="222"/>
        <v>2.1859974117179105E-3</v>
      </c>
      <c r="AY102" s="1">
        <f t="shared" si="222"/>
        <v>2.8925751664718143E-3</v>
      </c>
      <c r="AZ102" s="1">
        <f t="shared" si="222"/>
        <v>3.7352510268742799E-3</v>
      </c>
      <c r="BA102" s="1">
        <f t="shared" si="222"/>
        <v>4.7048441142242894E-3</v>
      </c>
      <c r="BB102" s="1">
        <f t="shared" si="222"/>
        <v>5.7771626771882341E-3</v>
      </c>
      <c r="BC102" s="1">
        <f t="shared" si="222"/>
        <v>6.9110364591038224E-3</v>
      </c>
      <c r="BD102" s="1">
        <f t="shared" si="222"/>
        <v>8.0482488745330996E-3</v>
      </c>
      <c r="BE102" s="1">
        <f t="shared" si="222"/>
        <v>9.1161034290165293E-3</v>
      </c>
      <c r="BF102" s="1">
        <f t="shared" si="222"/>
        <v>1.0032982356315822E-2</v>
      </c>
      <c r="BG102" s="1">
        <f t="shared" si="222"/>
        <v>1.0716611661616618E-2</v>
      </c>
      <c r="BH102" s="1">
        <f t="shared" si="222"/>
        <v>1.1094531022986857E-2</v>
      </c>
      <c r="BI102" s="1">
        <f t="shared" si="222"/>
        <v>1.1114913464442343E-2</v>
      </c>
      <c r="BJ102" s="1">
        <f t="shared" si="222"/>
        <v>1.0756168497700638E-2</v>
      </c>
      <c r="BK102" s="1">
        <f t="shared" si="222"/>
        <v>1.0033129777183973E-2</v>
      </c>
      <c r="BL102" s="1">
        <f t="shared" si="222"/>
        <v>8.9977986034222839E-3</v>
      </c>
      <c r="BM102" s="1">
        <f t="shared" si="222"/>
        <v>7.7347225288512088E-3</v>
      </c>
      <c r="BN102" s="1">
        <f t="shared" si="222"/>
        <v>6.3498396747752915E-3</v>
      </c>
      <c r="BO102" s="1">
        <f t="shared" si="222"/>
        <v>4.955927882327041E-3</v>
      </c>
      <c r="BP102" s="1">
        <f t="shared" si="222"/>
        <v>3.6566118533596804E-3</v>
      </c>
      <c r="BQ102" s="1">
        <f t="shared" si="222"/>
        <v>2.5318201734850793E-3</v>
      </c>
      <c r="BR102" s="1">
        <f t="shared" si="222"/>
        <v>1.6295811787314959E-3</v>
      </c>
      <c r="BS102" s="1">
        <f t="shared" si="222"/>
        <v>9.6227432010711404E-4</v>
      </c>
      <c r="BT102" s="1">
        <f t="shared" si="222"/>
        <v>5.1155607657924883E-4</v>
      </c>
      <c r="BU102" s="1">
        <f t="shared" si="222"/>
        <v>2.3787343727867078E-4</v>
      </c>
      <c r="BV102" s="1">
        <f t="shared" si="222"/>
        <v>9.1879237636946449E-5</v>
      </c>
      <c r="BW102" s="1">
        <f t="shared" ref="BW102:DG102" si="223">BW99*$J102</f>
        <v>2.6891484186423364E-5</v>
      </c>
      <c r="BX102" s="1">
        <f t="shared" si="223"/>
        <v>4.6542953399578882E-6</v>
      </c>
      <c r="BY102" s="1">
        <f t="shared" si="223"/>
        <v>0</v>
      </c>
      <c r="BZ102" s="1">
        <f t="shared" si="223"/>
        <v>0</v>
      </c>
      <c r="CA102" s="1">
        <f t="shared" si="223"/>
        <v>0</v>
      </c>
      <c r="CB102" s="1">
        <f t="shared" si="223"/>
        <v>0</v>
      </c>
      <c r="CC102" s="1">
        <f t="shared" si="223"/>
        <v>0</v>
      </c>
      <c r="CD102" s="1">
        <f t="shared" si="223"/>
        <v>0</v>
      </c>
      <c r="CE102" s="1">
        <f t="shared" si="223"/>
        <v>0</v>
      </c>
      <c r="CF102" s="1">
        <f t="shared" si="223"/>
        <v>0</v>
      </c>
      <c r="CG102" s="1">
        <f t="shared" si="223"/>
        <v>0</v>
      </c>
      <c r="CH102" s="1">
        <f t="shared" si="223"/>
        <v>0</v>
      </c>
      <c r="CI102" s="1">
        <f t="shared" si="223"/>
        <v>0</v>
      </c>
      <c r="CJ102" s="1">
        <f t="shared" si="223"/>
        <v>0</v>
      </c>
      <c r="CK102" s="1">
        <f t="shared" si="223"/>
        <v>0</v>
      </c>
      <c r="CL102" s="1">
        <f t="shared" si="223"/>
        <v>0</v>
      </c>
      <c r="CM102" s="1">
        <f t="shared" si="223"/>
        <v>0</v>
      </c>
      <c r="CN102" s="1">
        <f t="shared" si="223"/>
        <v>0</v>
      </c>
      <c r="CO102" s="1">
        <f t="shared" si="223"/>
        <v>0</v>
      </c>
      <c r="CP102" s="1">
        <f t="shared" si="223"/>
        <v>0</v>
      </c>
      <c r="CQ102" s="1">
        <f t="shared" si="223"/>
        <v>0</v>
      </c>
      <c r="CR102" s="1">
        <f t="shared" si="223"/>
        <v>0</v>
      </c>
      <c r="CS102" s="1">
        <f t="shared" si="223"/>
        <v>0</v>
      </c>
      <c r="CT102" s="1">
        <f t="shared" si="223"/>
        <v>0</v>
      </c>
      <c r="CU102" s="1">
        <f t="shared" si="223"/>
        <v>0</v>
      </c>
      <c r="CV102" s="1">
        <f t="shared" si="223"/>
        <v>0</v>
      </c>
      <c r="CW102" s="1">
        <f t="shared" si="223"/>
        <v>0</v>
      </c>
      <c r="CX102" s="1">
        <f t="shared" si="223"/>
        <v>0</v>
      </c>
      <c r="CY102" s="1">
        <f t="shared" si="223"/>
        <v>0</v>
      </c>
      <c r="CZ102" s="1">
        <f t="shared" si="223"/>
        <v>0</v>
      </c>
      <c r="DA102" s="1">
        <f t="shared" si="223"/>
        <v>0</v>
      </c>
      <c r="DB102" s="1">
        <f t="shared" si="223"/>
        <v>0</v>
      </c>
      <c r="DC102" s="1">
        <f t="shared" si="223"/>
        <v>0</v>
      </c>
      <c r="DD102" s="1">
        <f t="shared" si="223"/>
        <v>0</v>
      </c>
      <c r="DE102" s="1">
        <f t="shared" si="223"/>
        <v>0</v>
      </c>
      <c r="DF102" s="1">
        <f t="shared" si="223"/>
        <v>0</v>
      </c>
      <c r="DG102" s="1">
        <f t="shared" si="223"/>
        <v>0</v>
      </c>
    </row>
    <row r="103" spans="1:111" ht="12.75" customHeight="1" x14ac:dyDescent="0.2">
      <c r="G103" s="19"/>
      <c r="H103" s="46">
        <f t="shared" si="216"/>
        <v>4</v>
      </c>
      <c r="I103" s="32">
        <v>2</v>
      </c>
      <c r="J103" s="34">
        <f t="shared" si="182"/>
        <v>0.1</v>
      </c>
      <c r="K103" s="35">
        <f>K99*$J103</f>
        <v>1.220703125000001E-18</v>
      </c>
      <c r="L103" s="35">
        <f>L99*$J103</f>
        <v>1.5869140625000016E-17</v>
      </c>
      <c r="M103" s="35">
        <f>M99*$J103</f>
        <v>1.2695312500000012E-16</v>
      </c>
      <c r="N103" s="35">
        <f>N99*$J103</f>
        <v>7.7758789062500075E-16</v>
      </c>
      <c r="O103" s="35">
        <f>O99*$J103</f>
        <v>3.9831542968750049E-15</v>
      </c>
      <c r="P103" s="1">
        <f t="shared" ref="P103:BV103" si="224">P99*$J103</f>
        <v>1.7932128906250016E-14</v>
      </c>
      <c r="Q103" s="1">
        <f t="shared" si="224"/>
        <v>7.2871093750000047E-14</v>
      </c>
      <c r="R103" s="1">
        <f t="shared" si="224"/>
        <v>2.7226684570312515E-13</v>
      </c>
      <c r="S103" s="1">
        <f t="shared" si="224"/>
        <v>9.4702270507812588E-13</v>
      </c>
      <c r="T103" s="1">
        <f t="shared" si="224"/>
        <v>3.0948315429687529E-12</v>
      </c>
      <c r="U103" s="1">
        <f t="shared" si="224"/>
        <v>9.5701391601562611E-12</v>
      </c>
      <c r="V103" s="1">
        <f t="shared" si="224"/>
        <v>2.8155489501953148E-11</v>
      </c>
      <c r="W103" s="1">
        <f t="shared" si="224"/>
        <v>7.9157463378906317E-11</v>
      </c>
      <c r="X103" s="1">
        <f t="shared" si="224"/>
        <v>2.1342753295898453E-10</v>
      </c>
      <c r="Y103" s="1">
        <f t="shared" si="224"/>
        <v>5.5350346923828169E-10</v>
      </c>
      <c r="Z103" s="1">
        <f t="shared" si="224"/>
        <v>1.3841390722656261E-9</v>
      </c>
      <c r="AA103" s="1">
        <f t="shared" si="224"/>
        <v>3.3444946704101586E-9</v>
      </c>
      <c r="AB103" s="1">
        <f t="shared" si="224"/>
        <v>7.8225377026367241E-9</v>
      </c>
      <c r="AC103" s="1">
        <f t="shared" si="224"/>
        <v>1.7737464919433606E-8</v>
      </c>
      <c r="AD103" s="1">
        <f t="shared" si="224"/>
        <v>3.9042061125488304E-8</v>
      </c>
      <c r="AE103" s="1">
        <f t="shared" si="224"/>
        <v>8.3515218769531299E-8</v>
      </c>
      <c r="AF103" s="1">
        <f t="shared" si="224"/>
        <v>1.7378666868164072E-7</v>
      </c>
      <c r="AG103" s="1">
        <f t="shared" si="224"/>
        <v>3.520929299951174E-7</v>
      </c>
      <c r="AH103" s="1">
        <f t="shared" si="224"/>
        <v>6.9503902244384813E-7</v>
      </c>
      <c r="AI103" s="1">
        <f t="shared" si="224"/>
        <v>1.3376747763659673E-6</v>
      </c>
      <c r="AJ103" s="1">
        <f t="shared" si="224"/>
        <v>2.511430461702882E-6</v>
      </c>
      <c r="AK103" s="1">
        <f t="shared" si="224"/>
        <v>4.6017722707568385E-6</v>
      </c>
      <c r="AL103" s="1">
        <f t="shared" si="224"/>
        <v>8.2325806241345247E-6</v>
      </c>
      <c r="AM103" s="1">
        <f t="shared" si="224"/>
        <v>1.4384581288942882E-5</v>
      </c>
      <c r="AN103" s="1">
        <f t="shared" si="224"/>
        <v>2.4554197252415789E-5</v>
      </c>
      <c r="AO103" s="1">
        <f t="shared" si="224"/>
        <v>4.0955556788205592E-5</v>
      </c>
      <c r="AP103" s="1">
        <f t="shared" si="224"/>
        <v>6.6761343970007364E-5</v>
      </c>
      <c r="AQ103" s="1">
        <f t="shared" si="224"/>
        <v>1.0636686403122564E-4</v>
      </c>
      <c r="AR103" s="1">
        <f t="shared" si="224"/>
        <v>1.6564448161904307E-4</v>
      </c>
      <c r="AS103" s="1">
        <f t="shared" si="224"/>
        <v>2.5213615181380629E-4</v>
      </c>
      <c r="AT103" s="1">
        <f t="shared" si="224"/>
        <v>3.7510787130470239E-4</v>
      </c>
      <c r="AU103" s="1">
        <f t="shared" si="224"/>
        <v>5.4537137357607579E-4</v>
      </c>
      <c r="AV103" s="1">
        <f t="shared" si="224"/>
        <v>7.7477022221064857E-4</v>
      </c>
      <c r="AW103" s="1">
        <f t="shared" si="224"/>
        <v>1.0752314549462578E-3</v>
      </c>
      <c r="AX103" s="1">
        <f t="shared" si="224"/>
        <v>1.4573316078119404E-3</v>
      </c>
      <c r="AY103" s="1">
        <f t="shared" si="224"/>
        <v>1.9283834443145432E-3</v>
      </c>
      <c r="AZ103" s="1">
        <f t="shared" si="224"/>
        <v>2.4901673512495205E-3</v>
      </c>
      <c r="BA103" s="1">
        <f t="shared" si="224"/>
        <v>3.136562742816193E-3</v>
      </c>
      <c r="BB103" s="1">
        <f t="shared" si="224"/>
        <v>3.8514417847921563E-3</v>
      </c>
      <c r="BC103" s="1">
        <f t="shared" si="224"/>
        <v>4.6073576394025486E-3</v>
      </c>
      <c r="BD103" s="1">
        <f t="shared" si="224"/>
        <v>5.3654992496887342E-3</v>
      </c>
      <c r="BE103" s="1">
        <f t="shared" si="224"/>
        <v>6.0774022860110204E-3</v>
      </c>
      <c r="BF103" s="1">
        <f t="shared" si="224"/>
        <v>6.6886549042105481E-3</v>
      </c>
      <c r="BG103" s="1">
        <f t="shared" si="224"/>
        <v>7.1444077744110797E-3</v>
      </c>
      <c r="BH103" s="1">
        <f t="shared" si="224"/>
        <v>7.3963540153245723E-3</v>
      </c>
      <c r="BI103" s="1">
        <f t="shared" si="224"/>
        <v>7.4099423096282285E-3</v>
      </c>
      <c r="BJ103" s="1">
        <f t="shared" si="224"/>
        <v>7.1707789984670929E-3</v>
      </c>
      <c r="BK103" s="1">
        <f t="shared" si="224"/>
        <v>6.6887531847893162E-3</v>
      </c>
      <c r="BL103" s="1">
        <f t="shared" si="224"/>
        <v>5.9985324022815232E-3</v>
      </c>
      <c r="BM103" s="1">
        <f t="shared" si="224"/>
        <v>5.1564816859008059E-3</v>
      </c>
      <c r="BN103" s="1">
        <f t="shared" si="224"/>
        <v>4.2332264498501941E-3</v>
      </c>
      <c r="BO103" s="1">
        <f t="shared" si="224"/>
        <v>3.3039519215513611E-3</v>
      </c>
      <c r="BP103" s="1">
        <f t="shared" si="224"/>
        <v>2.4377412355731203E-3</v>
      </c>
      <c r="BQ103" s="1">
        <f t="shared" si="224"/>
        <v>1.6878801156567196E-3</v>
      </c>
      <c r="BR103" s="1">
        <f t="shared" si="224"/>
        <v>1.0863874524876639E-3</v>
      </c>
      <c r="BS103" s="1">
        <f t="shared" si="224"/>
        <v>6.4151621340474273E-4</v>
      </c>
      <c r="BT103" s="1">
        <f t="shared" si="224"/>
        <v>3.4103738438616589E-4</v>
      </c>
      <c r="BU103" s="1">
        <f t="shared" si="224"/>
        <v>1.5858229151911386E-4</v>
      </c>
      <c r="BV103" s="1">
        <f t="shared" si="224"/>
        <v>6.1252825091297642E-5</v>
      </c>
      <c r="BW103" s="1">
        <f t="shared" ref="BW103:DG103" si="225">BW99*$J103</f>
        <v>1.7927656124282242E-5</v>
      </c>
      <c r="BX103" s="1">
        <f t="shared" si="225"/>
        <v>3.1028635599719254E-6</v>
      </c>
      <c r="BY103" s="1">
        <f t="shared" si="225"/>
        <v>0</v>
      </c>
      <c r="BZ103" s="1">
        <f t="shared" si="225"/>
        <v>0</v>
      </c>
      <c r="CA103" s="1">
        <f t="shared" si="225"/>
        <v>0</v>
      </c>
      <c r="CB103" s="1">
        <f t="shared" si="225"/>
        <v>0</v>
      </c>
      <c r="CC103" s="1">
        <f t="shared" si="225"/>
        <v>0</v>
      </c>
      <c r="CD103" s="1">
        <f t="shared" si="225"/>
        <v>0</v>
      </c>
      <c r="CE103" s="1">
        <f t="shared" si="225"/>
        <v>0</v>
      </c>
      <c r="CF103" s="1">
        <f t="shared" si="225"/>
        <v>0</v>
      </c>
      <c r="CG103" s="1">
        <f t="shared" si="225"/>
        <v>0</v>
      </c>
      <c r="CH103" s="1">
        <f t="shared" si="225"/>
        <v>0</v>
      </c>
      <c r="CI103" s="1">
        <f t="shared" si="225"/>
        <v>0</v>
      </c>
      <c r="CJ103" s="1">
        <f t="shared" si="225"/>
        <v>0</v>
      </c>
      <c r="CK103" s="1">
        <f t="shared" si="225"/>
        <v>0</v>
      </c>
      <c r="CL103" s="1">
        <f t="shared" si="225"/>
        <v>0</v>
      </c>
      <c r="CM103" s="1">
        <f t="shared" si="225"/>
        <v>0</v>
      </c>
      <c r="CN103" s="1">
        <f t="shared" si="225"/>
        <v>0</v>
      </c>
      <c r="CO103" s="1">
        <f t="shared" si="225"/>
        <v>0</v>
      </c>
      <c r="CP103" s="1">
        <f t="shared" si="225"/>
        <v>0</v>
      </c>
      <c r="CQ103" s="1">
        <f t="shared" si="225"/>
        <v>0</v>
      </c>
      <c r="CR103" s="1">
        <f t="shared" si="225"/>
        <v>0</v>
      </c>
      <c r="CS103" s="1">
        <f t="shared" si="225"/>
        <v>0</v>
      </c>
      <c r="CT103" s="1">
        <f t="shared" si="225"/>
        <v>0</v>
      </c>
      <c r="CU103" s="1">
        <f t="shared" si="225"/>
        <v>0</v>
      </c>
      <c r="CV103" s="1">
        <f t="shared" si="225"/>
        <v>0</v>
      </c>
      <c r="CW103" s="1">
        <f t="shared" si="225"/>
        <v>0</v>
      </c>
      <c r="CX103" s="1">
        <f t="shared" si="225"/>
        <v>0</v>
      </c>
      <c r="CY103" s="1">
        <f t="shared" si="225"/>
        <v>0</v>
      </c>
      <c r="CZ103" s="1">
        <f t="shared" si="225"/>
        <v>0</v>
      </c>
      <c r="DA103" s="1">
        <f t="shared" si="225"/>
        <v>0</v>
      </c>
      <c r="DB103" s="1">
        <f t="shared" si="225"/>
        <v>0</v>
      </c>
      <c r="DC103" s="1">
        <f t="shared" si="225"/>
        <v>0</v>
      </c>
      <c r="DD103" s="1">
        <f t="shared" si="225"/>
        <v>0</v>
      </c>
      <c r="DE103" s="1">
        <f t="shared" si="225"/>
        <v>0</v>
      </c>
      <c r="DF103" s="1">
        <f t="shared" si="225"/>
        <v>0</v>
      </c>
      <c r="DG103" s="1">
        <f t="shared" si="225"/>
        <v>0</v>
      </c>
    </row>
    <row r="104" spans="1:111" ht="12.75" customHeight="1" x14ac:dyDescent="0.2">
      <c r="G104" s="19"/>
      <c r="H104" s="46">
        <f t="shared" si="216"/>
        <v>1</v>
      </c>
      <c r="I104" s="32">
        <v>1</v>
      </c>
      <c r="J104" s="34">
        <f t="shared" si="182"/>
        <v>0.05</v>
      </c>
      <c r="K104" s="35">
        <f>K99*$J104</f>
        <v>6.1035156250000048E-19</v>
      </c>
      <c r="L104" s="35">
        <f>L99*$J104</f>
        <v>7.9345703125000078E-18</v>
      </c>
      <c r="M104" s="35">
        <f>M99*$J104</f>
        <v>6.3476562500000062E-17</v>
      </c>
      <c r="N104" s="35">
        <f>N99*$J104</f>
        <v>3.8879394531250038E-16</v>
      </c>
      <c r="O104" s="35">
        <f>O99*$J104</f>
        <v>1.9915771484375024E-15</v>
      </c>
      <c r="P104" s="1">
        <f t="shared" ref="P104:BV104" si="226">P99*$J104</f>
        <v>8.9660644531250082E-15</v>
      </c>
      <c r="Q104" s="1">
        <f t="shared" si="226"/>
        <v>3.6435546875000024E-14</v>
      </c>
      <c r="R104" s="1">
        <f t="shared" si="226"/>
        <v>1.3613342285156257E-13</v>
      </c>
      <c r="S104" s="1">
        <f t="shared" si="226"/>
        <v>4.7351135253906294E-13</v>
      </c>
      <c r="T104" s="1">
        <f t="shared" si="226"/>
        <v>1.5474157714843764E-12</v>
      </c>
      <c r="U104" s="1">
        <f t="shared" si="226"/>
        <v>4.7850695800781305E-12</v>
      </c>
      <c r="V104" s="1">
        <f t="shared" si="226"/>
        <v>1.4077744750976574E-11</v>
      </c>
      <c r="W104" s="1">
        <f t="shared" si="226"/>
        <v>3.9578731689453158E-11</v>
      </c>
      <c r="X104" s="1">
        <f t="shared" si="226"/>
        <v>1.0671376647949227E-10</v>
      </c>
      <c r="Y104" s="1">
        <f t="shared" si="226"/>
        <v>2.7675173461914084E-10</v>
      </c>
      <c r="Z104" s="1">
        <f t="shared" si="226"/>
        <v>6.9206953613281306E-10</v>
      </c>
      <c r="AA104" s="1">
        <f t="shared" si="226"/>
        <v>1.6722473352050793E-9</v>
      </c>
      <c r="AB104" s="1">
        <f t="shared" si="226"/>
        <v>3.911268851318362E-9</v>
      </c>
      <c r="AC104" s="1">
        <f t="shared" si="226"/>
        <v>8.8687324597168028E-9</v>
      </c>
      <c r="AD104" s="1">
        <f t="shared" si="226"/>
        <v>1.9521030562744152E-8</v>
      </c>
      <c r="AE104" s="1">
        <f t="shared" si="226"/>
        <v>4.175760938476565E-8</v>
      </c>
      <c r="AF104" s="1">
        <f t="shared" si="226"/>
        <v>8.6893334340820359E-8</v>
      </c>
      <c r="AG104" s="1">
        <f t="shared" si="226"/>
        <v>1.760464649975587E-7</v>
      </c>
      <c r="AH104" s="1">
        <f t="shared" si="226"/>
        <v>3.4751951122192407E-7</v>
      </c>
      <c r="AI104" s="1">
        <f t="shared" si="226"/>
        <v>6.6883738818298363E-7</v>
      </c>
      <c r="AJ104" s="1">
        <f t="shared" si="226"/>
        <v>1.255715230851441E-6</v>
      </c>
      <c r="AK104" s="1">
        <f t="shared" si="226"/>
        <v>2.3008861353784192E-6</v>
      </c>
      <c r="AL104" s="1">
        <f t="shared" si="226"/>
        <v>4.1162903120672623E-6</v>
      </c>
      <c r="AM104" s="1">
        <f t="shared" si="226"/>
        <v>7.1922906444714408E-6</v>
      </c>
      <c r="AN104" s="1">
        <f t="shared" si="226"/>
        <v>1.2277098626207895E-5</v>
      </c>
      <c r="AO104" s="1">
        <f t="shared" si="226"/>
        <v>2.0477778394102796E-5</v>
      </c>
      <c r="AP104" s="1">
        <f t="shared" si="226"/>
        <v>3.3380671985003682E-5</v>
      </c>
      <c r="AQ104" s="1">
        <f t="shared" si="226"/>
        <v>5.318343201561282E-5</v>
      </c>
      <c r="AR104" s="1">
        <f t="shared" si="226"/>
        <v>8.2822240809521535E-5</v>
      </c>
      <c r="AS104" s="1">
        <f t="shared" si="226"/>
        <v>1.2606807590690315E-4</v>
      </c>
      <c r="AT104" s="1">
        <f t="shared" si="226"/>
        <v>1.875539356523512E-4</v>
      </c>
      <c r="AU104" s="1">
        <f t="shared" si="226"/>
        <v>2.7268568678803789E-4</v>
      </c>
      <c r="AV104" s="1">
        <f t="shared" si="226"/>
        <v>3.8738511110532429E-4</v>
      </c>
      <c r="AW104" s="1">
        <f t="shared" si="226"/>
        <v>5.376157274731289E-4</v>
      </c>
      <c r="AX104" s="1">
        <f t="shared" si="226"/>
        <v>7.286658039059702E-4</v>
      </c>
      <c r="AY104" s="1">
        <f t="shared" si="226"/>
        <v>9.6419172215727158E-4</v>
      </c>
      <c r="AZ104" s="1">
        <f t="shared" si="226"/>
        <v>1.2450836756247603E-3</v>
      </c>
      <c r="BA104" s="1">
        <f t="shared" si="226"/>
        <v>1.5682813714080965E-3</v>
      </c>
      <c r="BB104" s="1">
        <f t="shared" si="226"/>
        <v>1.9257208923960782E-3</v>
      </c>
      <c r="BC104" s="1">
        <f t="shared" si="226"/>
        <v>2.3036788197012743E-3</v>
      </c>
      <c r="BD104" s="1">
        <f t="shared" si="226"/>
        <v>2.6827496248443671E-3</v>
      </c>
      <c r="BE104" s="1">
        <f t="shared" si="226"/>
        <v>3.0387011430055102E-3</v>
      </c>
      <c r="BF104" s="1">
        <f t="shared" si="226"/>
        <v>3.344327452105274E-3</v>
      </c>
      <c r="BG104" s="1">
        <f t="shared" si="226"/>
        <v>3.5722038872055399E-3</v>
      </c>
      <c r="BH104" s="1">
        <f t="shared" si="226"/>
        <v>3.6981770076622861E-3</v>
      </c>
      <c r="BI104" s="1">
        <f t="shared" si="226"/>
        <v>3.7049711548141143E-3</v>
      </c>
      <c r="BJ104" s="1">
        <f t="shared" si="226"/>
        <v>3.5853894992335465E-3</v>
      </c>
      <c r="BK104" s="1">
        <f t="shared" si="226"/>
        <v>3.3443765923946581E-3</v>
      </c>
      <c r="BL104" s="1">
        <f t="shared" si="226"/>
        <v>2.9992662011407616E-3</v>
      </c>
      <c r="BM104" s="1">
        <f t="shared" si="226"/>
        <v>2.5782408429504029E-3</v>
      </c>
      <c r="BN104" s="1">
        <f t="shared" si="226"/>
        <v>2.116613224925097E-3</v>
      </c>
      <c r="BO104" s="1">
        <f t="shared" si="226"/>
        <v>1.6519759607756806E-3</v>
      </c>
      <c r="BP104" s="1">
        <f t="shared" si="226"/>
        <v>1.2188706177865601E-3</v>
      </c>
      <c r="BQ104" s="1">
        <f t="shared" si="226"/>
        <v>8.4394005782835978E-4</v>
      </c>
      <c r="BR104" s="1">
        <f t="shared" si="226"/>
        <v>5.4319372624383197E-4</v>
      </c>
      <c r="BS104" s="1">
        <f t="shared" si="226"/>
        <v>3.2075810670237137E-4</v>
      </c>
      <c r="BT104" s="1">
        <f t="shared" si="226"/>
        <v>1.7051869219308294E-4</v>
      </c>
      <c r="BU104" s="1">
        <f t="shared" si="226"/>
        <v>7.9291145759556928E-5</v>
      </c>
      <c r="BV104" s="1">
        <f t="shared" si="226"/>
        <v>3.0626412545648821E-5</v>
      </c>
      <c r="BW104" s="1">
        <f t="shared" ref="BW104:DG104" si="227">BW99*$J104</f>
        <v>8.9638280621411208E-6</v>
      </c>
      <c r="BX104" s="1">
        <f t="shared" si="227"/>
        <v>1.5514317799859627E-6</v>
      </c>
      <c r="BY104" s="1">
        <f t="shared" si="227"/>
        <v>0</v>
      </c>
      <c r="BZ104" s="1">
        <f t="shared" si="227"/>
        <v>0</v>
      </c>
      <c r="CA104" s="1">
        <f t="shared" si="227"/>
        <v>0</v>
      </c>
      <c r="CB104" s="1">
        <f t="shared" si="227"/>
        <v>0</v>
      </c>
      <c r="CC104" s="1">
        <f t="shared" si="227"/>
        <v>0</v>
      </c>
      <c r="CD104" s="1">
        <f t="shared" si="227"/>
        <v>0</v>
      </c>
      <c r="CE104" s="1">
        <f t="shared" si="227"/>
        <v>0</v>
      </c>
      <c r="CF104" s="1">
        <f t="shared" si="227"/>
        <v>0</v>
      </c>
      <c r="CG104" s="1">
        <f t="shared" si="227"/>
        <v>0</v>
      </c>
      <c r="CH104" s="1">
        <f t="shared" si="227"/>
        <v>0</v>
      </c>
      <c r="CI104" s="1">
        <f t="shared" si="227"/>
        <v>0</v>
      </c>
      <c r="CJ104" s="1">
        <f t="shared" si="227"/>
        <v>0</v>
      </c>
      <c r="CK104" s="1">
        <f t="shared" si="227"/>
        <v>0</v>
      </c>
      <c r="CL104" s="1">
        <f t="shared" si="227"/>
        <v>0</v>
      </c>
      <c r="CM104" s="1">
        <f t="shared" si="227"/>
        <v>0</v>
      </c>
      <c r="CN104" s="1">
        <f t="shared" si="227"/>
        <v>0</v>
      </c>
      <c r="CO104" s="1">
        <f t="shared" si="227"/>
        <v>0</v>
      </c>
      <c r="CP104" s="1">
        <f t="shared" si="227"/>
        <v>0</v>
      </c>
      <c r="CQ104" s="1">
        <f t="shared" si="227"/>
        <v>0</v>
      </c>
      <c r="CR104" s="1">
        <f t="shared" si="227"/>
        <v>0</v>
      </c>
      <c r="CS104" s="1">
        <f t="shared" si="227"/>
        <v>0</v>
      </c>
      <c r="CT104" s="1">
        <f t="shared" si="227"/>
        <v>0</v>
      </c>
      <c r="CU104" s="1">
        <f t="shared" si="227"/>
        <v>0</v>
      </c>
      <c r="CV104" s="1">
        <f t="shared" si="227"/>
        <v>0</v>
      </c>
      <c r="CW104" s="1">
        <f t="shared" si="227"/>
        <v>0</v>
      </c>
      <c r="CX104" s="1">
        <f t="shared" si="227"/>
        <v>0</v>
      </c>
      <c r="CY104" s="1">
        <f t="shared" si="227"/>
        <v>0</v>
      </c>
      <c r="CZ104" s="1">
        <f t="shared" si="227"/>
        <v>0</v>
      </c>
      <c r="DA104" s="1">
        <f t="shared" si="227"/>
        <v>0</v>
      </c>
      <c r="DB104" s="1">
        <f t="shared" si="227"/>
        <v>0</v>
      </c>
      <c r="DC104" s="1">
        <f t="shared" si="227"/>
        <v>0</v>
      </c>
      <c r="DD104" s="1">
        <f t="shared" si="227"/>
        <v>0</v>
      </c>
      <c r="DE104" s="1">
        <f t="shared" si="227"/>
        <v>0</v>
      </c>
      <c r="DF104" s="1">
        <f t="shared" si="227"/>
        <v>0</v>
      </c>
      <c r="DG104" s="1">
        <f t="shared" si="227"/>
        <v>0</v>
      </c>
    </row>
    <row r="105" spans="1:111" ht="12.75" customHeight="1" thickBot="1" x14ac:dyDescent="0.25">
      <c r="G105" s="20">
        <f>SUM(J100:J105)</f>
        <v>1</v>
      </c>
      <c r="H105" s="47">
        <f t="shared" si="216"/>
        <v>0</v>
      </c>
      <c r="I105" s="32">
        <v>0</v>
      </c>
      <c r="J105" s="34">
        <f t="shared" si="182"/>
        <v>0.05</v>
      </c>
      <c r="K105" s="35">
        <f>K99*$J105</f>
        <v>6.1035156250000048E-19</v>
      </c>
      <c r="L105" s="35">
        <f>L99*$J105</f>
        <v>7.9345703125000078E-18</v>
      </c>
      <c r="M105" s="35">
        <f>M99*$J105</f>
        <v>6.3476562500000062E-17</v>
      </c>
      <c r="N105" s="35">
        <f>N99*$J105</f>
        <v>3.8879394531250038E-16</v>
      </c>
      <c r="O105" s="35">
        <f>O99*$J105</f>
        <v>1.9915771484375024E-15</v>
      </c>
      <c r="P105" s="1">
        <f t="shared" ref="P105:BV105" si="228">P99*$J105</f>
        <v>8.9660644531250082E-15</v>
      </c>
      <c r="Q105" s="1">
        <f t="shared" si="228"/>
        <v>3.6435546875000024E-14</v>
      </c>
      <c r="R105" s="1">
        <f t="shared" si="228"/>
        <v>1.3613342285156257E-13</v>
      </c>
      <c r="S105" s="1">
        <f t="shared" si="228"/>
        <v>4.7351135253906294E-13</v>
      </c>
      <c r="T105" s="1">
        <f t="shared" si="228"/>
        <v>1.5474157714843764E-12</v>
      </c>
      <c r="U105" s="1">
        <f t="shared" si="228"/>
        <v>4.7850695800781305E-12</v>
      </c>
      <c r="V105" s="1">
        <f t="shared" si="228"/>
        <v>1.4077744750976574E-11</v>
      </c>
      <c r="W105" s="1">
        <f t="shared" si="228"/>
        <v>3.9578731689453158E-11</v>
      </c>
      <c r="X105" s="1">
        <f t="shared" si="228"/>
        <v>1.0671376647949227E-10</v>
      </c>
      <c r="Y105" s="1">
        <f t="shared" si="228"/>
        <v>2.7675173461914084E-10</v>
      </c>
      <c r="Z105" s="1">
        <f t="shared" si="228"/>
        <v>6.9206953613281306E-10</v>
      </c>
      <c r="AA105" s="1">
        <f t="shared" si="228"/>
        <v>1.6722473352050793E-9</v>
      </c>
      <c r="AB105" s="1">
        <f t="shared" si="228"/>
        <v>3.911268851318362E-9</v>
      </c>
      <c r="AC105" s="1">
        <f t="shared" si="228"/>
        <v>8.8687324597168028E-9</v>
      </c>
      <c r="AD105" s="1">
        <f t="shared" si="228"/>
        <v>1.9521030562744152E-8</v>
      </c>
      <c r="AE105" s="1">
        <f t="shared" si="228"/>
        <v>4.175760938476565E-8</v>
      </c>
      <c r="AF105" s="1">
        <f t="shared" si="228"/>
        <v>8.6893334340820359E-8</v>
      </c>
      <c r="AG105" s="1">
        <f t="shared" si="228"/>
        <v>1.760464649975587E-7</v>
      </c>
      <c r="AH105" s="1">
        <f t="shared" si="228"/>
        <v>3.4751951122192407E-7</v>
      </c>
      <c r="AI105" s="1">
        <f t="shared" si="228"/>
        <v>6.6883738818298363E-7</v>
      </c>
      <c r="AJ105" s="1">
        <f t="shared" si="228"/>
        <v>1.255715230851441E-6</v>
      </c>
      <c r="AK105" s="1">
        <f t="shared" si="228"/>
        <v>2.3008861353784192E-6</v>
      </c>
      <c r="AL105" s="1">
        <f t="shared" si="228"/>
        <v>4.1162903120672623E-6</v>
      </c>
      <c r="AM105" s="1">
        <f t="shared" si="228"/>
        <v>7.1922906444714408E-6</v>
      </c>
      <c r="AN105" s="1">
        <f t="shared" si="228"/>
        <v>1.2277098626207895E-5</v>
      </c>
      <c r="AO105" s="1">
        <f t="shared" si="228"/>
        <v>2.0477778394102796E-5</v>
      </c>
      <c r="AP105" s="1">
        <f t="shared" si="228"/>
        <v>3.3380671985003682E-5</v>
      </c>
      <c r="AQ105" s="1">
        <f t="shared" si="228"/>
        <v>5.318343201561282E-5</v>
      </c>
      <c r="AR105" s="1">
        <f t="shared" si="228"/>
        <v>8.2822240809521535E-5</v>
      </c>
      <c r="AS105" s="1">
        <f t="shared" si="228"/>
        <v>1.2606807590690315E-4</v>
      </c>
      <c r="AT105" s="1">
        <f t="shared" si="228"/>
        <v>1.875539356523512E-4</v>
      </c>
      <c r="AU105" s="1">
        <f t="shared" si="228"/>
        <v>2.7268568678803789E-4</v>
      </c>
      <c r="AV105" s="1">
        <f t="shared" si="228"/>
        <v>3.8738511110532429E-4</v>
      </c>
      <c r="AW105" s="1">
        <f t="shared" si="228"/>
        <v>5.376157274731289E-4</v>
      </c>
      <c r="AX105" s="1">
        <f t="shared" si="228"/>
        <v>7.286658039059702E-4</v>
      </c>
      <c r="AY105" s="1">
        <f t="shared" si="228"/>
        <v>9.6419172215727158E-4</v>
      </c>
      <c r="AZ105" s="1">
        <f t="shared" si="228"/>
        <v>1.2450836756247603E-3</v>
      </c>
      <c r="BA105" s="1">
        <f t="shared" si="228"/>
        <v>1.5682813714080965E-3</v>
      </c>
      <c r="BB105" s="1">
        <f t="shared" si="228"/>
        <v>1.9257208923960782E-3</v>
      </c>
      <c r="BC105" s="1">
        <f t="shared" si="228"/>
        <v>2.3036788197012743E-3</v>
      </c>
      <c r="BD105" s="1">
        <f t="shared" si="228"/>
        <v>2.6827496248443671E-3</v>
      </c>
      <c r="BE105" s="1">
        <f t="shared" si="228"/>
        <v>3.0387011430055102E-3</v>
      </c>
      <c r="BF105" s="1">
        <f t="shared" si="228"/>
        <v>3.344327452105274E-3</v>
      </c>
      <c r="BG105" s="1">
        <f t="shared" si="228"/>
        <v>3.5722038872055399E-3</v>
      </c>
      <c r="BH105" s="1">
        <f t="shared" si="228"/>
        <v>3.6981770076622861E-3</v>
      </c>
      <c r="BI105" s="1">
        <f t="shared" si="228"/>
        <v>3.7049711548141143E-3</v>
      </c>
      <c r="BJ105" s="1">
        <f t="shared" si="228"/>
        <v>3.5853894992335465E-3</v>
      </c>
      <c r="BK105" s="1">
        <f t="shared" si="228"/>
        <v>3.3443765923946581E-3</v>
      </c>
      <c r="BL105" s="1">
        <f t="shared" si="228"/>
        <v>2.9992662011407616E-3</v>
      </c>
      <c r="BM105" s="1">
        <f t="shared" si="228"/>
        <v>2.5782408429504029E-3</v>
      </c>
      <c r="BN105" s="1">
        <f t="shared" si="228"/>
        <v>2.116613224925097E-3</v>
      </c>
      <c r="BO105" s="1">
        <f t="shared" si="228"/>
        <v>1.6519759607756806E-3</v>
      </c>
      <c r="BP105" s="1">
        <f t="shared" si="228"/>
        <v>1.2188706177865601E-3</v>
      </c>
      <c r="BQ105" s="1">
        <f t="shared" si="228"/>
        <v>8.4394005782835978E-4</v>
      </c>
      <c r="BR105" s="1">
        <f t="shared" si="228"/>
        <v>5.4319372624383197E-4</v>
      </c>
      <c r="BS105" s="1">
        <f t="shared" si="228"/>
        <v>3.2075810670237137E-4</v>
      </c>
      <c r="BT105" s="1">
        <f t="shared" si="228"/>
        <v>1.7051869219308294E-4</v>
      </c>
      <c r="BU105" s="1">
        <f t="shared" si="228"/>
        <v>7.9291145759556928E-5</v>
      </c>
      <c r="BV105" s="1">
        <f t="shared" si="228"/>
        <v>3.0626412545648821E-5</v>
      </c>
      <c r="BW105" s="1">
        <f t="shared" ref="BW105:DG105" si="229">BW99*$J105</f>
        <v>8.9638280621411208E-6</v>
      </c>
      <c r="BX105" s="1">
        <f t="shared" si="229"/>
        <v>1.5514317799859627E-6</v>
      </c>
      <c r="BY105" s="1">
        <f t="shared" si="229"/>
        <v>0</v>
      </c>
      <c r="BZ105" s="1">
        <f t="shared" si="229"/>
        <v>0</v>
      </c>
      <c r="CA105" s="1">
        <f t="shared" si="229"/>
        <v>0</v>
      </c>
      <c r="CB105" s="1">
        <f t="shared" si="229"/>
        <v>0</v>
      </c>
      <c r="CC105" s="1">
        <f t="shared" si="229"/>
        <v>0</v>
      </c>
      <c r="CD105" s="1">
        <f t="shared" si="229"/>
        <v>0</v>
      </c>
      <c r="CE105" s="1">
        <f t="shared" si="229"/>
        <v>0</v>
      </c>
      <c r="CF105" s="1">
        <f t="shared" si="229"/>
        <v>0</v>
      </c>
      <c r="CG105" s="1">
        <f t="shared" si="229"/>
        <v>0</v>
      </c>
      <c r="CH105" s="1">
        <f t="shared" si="229"/>
        <v>0</v>
      </c>
      <c r="CI105" s="1">
        <f t="shared" si="229"/>
        <v>0</v>
      </c>
      <c r="CJ105" s="1">
        <f t="shared" si="229"/>
        <v>0</v>
      </c>
      <c r="CK105" s="1">
        <f t="shared" si="229"/>
        <v>0</v>
      </c>
      <c r="CL105" s="1">
        <f t="shared" si="229"/>
        <v>0</v>
      </c>
      <c r="CM105" s="1">
        <f t="shared" si="229"/>
        <v>0</v>
      </c>
      <c r="CN105" s="1">
        <f t="shared" si="229"/>
        <v>0</v>
      </c>
      <c r="CO105" s="1">
        <f t="shared" si="229"/>
        <v>0</v>
      </c>
      <c r="CP105" s="1">
        <f t="shared" si="229"/>
        <v>0</v>
      </c>
      <c r="CQ105" s="1">
        <f t="shared" si="229"/>
        <v>0</v>
      </c>
      <c r="CR105" s="1">
        <f t="shared" si="229"/>
        <v>0</v>
      </c>
      <c r="CS105" s="1">
        <f t="shared" si="229"/>
        <v>0</v>
      </c>
      <c r="CT105" s="1">
        <f t="shared" si="229"/>
        <v>0</v>
      </c>
      <c r="CU105" s="1">
        <f t="shared" si="229"/>
        <v>0</v>
      </c>
      <c r="CV105" s="1">
        <f t="shared" si="229"/>
        <v>0</v>
      </c>
      <c r="CW105" s="1">
        <f t="shared" si="229"/>
        <v>0</v>
      </c>
      <c r="CX105" s="1">
        <f t="shared" si="229"/>
        <v>0</v>
      </c>
      <c r="CY105" s="1">
        <f t="shared" si="229"/>
        <v>0</v>
      </c>
      <c r="CZ105" s="1">
        <f t="shared" si="229"/>
        <v>0</v>
      </c>
      <c r="DA105" s="1">
        <f t="shared" si="229"/>
        <v>0</v>
      </c>
      <c r="DB105" s="1">
        <f t="shared" si="229"/>
        <v>0</v>
      </c>
      <c r="DC105" s="1">
        <f t="shared" si="229"/>
        <v>0</v>
      </c>
      <c r="DD105" s="1">
        <f t="shared" si="229"/>
        <v>0</v>
      </c>
      <c r="DE105" s="1">
        <f t="shared" si="229"/>
        <v>0</v>
      </c>
      <c r="DF105" s="1">
        <f t="shared" si="229"/>
        <v>0</v>
      </c>
      <c r="DG105" s="1">
        <f t="shared" si="229"/>
        <v>0</v>
      </c>
    </row>
    <row r="106" spans="1:111" ht="12.75" customHeight="1" thickBot="1" x14ac:dyDescent="0.25">
      <c r="A106" s="2">
        <f>A99+1</f>
        <v>14</v>
      </c>
      <c r="B106" s="43">
        <f>SQRT(D106)</f>
        <v>5.5339859052946636</v>
      </c>
      <c r="C106" s="13">
        <f>C99+E106</f>
        <v>52.5</v>
      </c>
      <c r="D106" s="14">
        <f>D99+F106</f>
        <v>30.625</v>
      </c>
      <c r="E106" s="29">
        <f>SUMPRODUCT(I100:I105,J100:J105)</f>
        <v>3.75</v>
      </c>
      <c r="F106" s="14">
        <f>SUMPRODUCT(H100:H105,J100:J105)-SUMPRODUCT(J100:J105,I100:I105)^2</f>
        <v>2.1875</v>
      </c>
      <c r="G106" s="21"/>
      <c r="H106" s="22"/>
      <c r="K106" s="33">
        <f>K105</f>
        <v>6.1035156250000048E-19</v>
      </c>
      <c r="L106" s="33">
        <f>L105+K104</f>
        <v>8.5449218750000083E-18</v>
      </c>
      <c r="M106" s="33">
        <f>M105+L104+K103</f>
        <v>7.2631835937500073E-17</v>
      </c>
      <c r="N106" s="33">
        <f>N105+M104+L103+K102</f>
        <v>4.6997070312500049E-16</v>
      </c>
      <c r="O106" s="33">
        <f>O105+N104+M103+L102+K101</f>
        <v>2.5335693359375028E-15</v>
      </c>
      <c r="P106" s="36">
        <f t="shared" ref="P106:AP106" si="230">P105+O104+N103+M102+L101+K100</f>
        <v>1.1962890625000012E-14</v>
      </c>
      <c r="Q106" s="36">
        <f t="shared" si="230"/>
        <v>5.0876464843750042E-14</v>
      </c>
      <c r="R106" s="36">
        <f t="shared" si="230"/>
        <v>1.9860229492187513E-13</v>
      </c>
      <c r="S106" s="36">
        <f t="shared" si="230"/>
        <v>7.2087951660156313E-13</v>
      </c>
      <c r="T106" s="36">
        <f t="shared" si="230"/>
        <v>2.4562890625000025E-12</v>
      </c>
      <c r="U106" s="36">
        <f t="shared" si="230"/>
        <v>7.9143450927734473E-12</v>
      </c>
      <c r="V106" s="36">
        <f t="shared" si="230"/>
        <v>2.4250633544921899E-11</v>
      </c>
      <c r="W106" s="36">
        <f t="shared" si="230"/>
        <v>7.0988109130859436E-11</v>
      </c>
      <c r="X106" s="36">
        <f t="shared" si="230"/>
        <v>1.9925446166992204E-10</v>
      </c>
      <c r="Y106" s="36">
        <f t="shared" si="230"/>
        <v>5.3792321899414094E-10</v>
      </c>
      <c r="Z106" s="36">
        <f t="shared" si="230"/>
        <v>1.4003616040039074E-9</v>
      </c>
      <c r="AA106" s="36">
        <f t="shared" si="230"/>
        <v>3.5229762695312524E-9</v>
      </c>
      <c r="AB106" s="36">
        <f t="shared" si="230"/>
        <v>8.5809741137695372E-9</v>
      </c>
      <c r="AC106" s="36">
        <f t="shared" si="230"/>
        <v>2.0268135426635758E-8</v>
      </c>
      <c r="AD106" s="36">
        <f t="shared" si="230"/>
        <v>4.6488086486816437E-8</v>
      </c>
      <c r="AE106" s="36">
        <f t="shared" si="230"/>
        <v>1.0366752658691412E-7</v>
      </c>
      <c r="AF106" s="36">
        <f t="shared" si="230"/>
        <v>2.2499450365234386E-7</v>
      </c>
      <c r="AG106" s="36">
        <f t="shared" si="230"/>
        <v>4.7569445929687528E-7</v>
      </c>
      <c r="AH106" s="36">
        <f t="shared" si="230"/>
        <v>9.8052818744384828E-7</v>
      </c>
      <c r="AI106" s="36">
        <f t="shared" si="230"/>
        <v>1.9718495450262461E-6</v>
      </c>
      <c r="AJ106" s="36">
        <f t="shared" si="230"/>
        <v>3.8711228582971212E-6</v>
      </c>
      <c r="AK106" s="36">
        <f t="shared" si="230"/>
        <v>7.4230605453192175E-6</v>
      </c>
      <c r="AL106" s="36">
        <f t="shared" si="230"/>
        <v>1.3909615303563241E-5</v>
      </c>
      <c r="AM106" s="36">
        <f t="shared" si="230"/>
        <v>2.5480524073579113E-5</v>
      </c>
      <c r="AN106" s="36">
        <f t="shared" si="230"/>
        <v>4.5647025718001735E-5</v>
      </c>
      <c r="AO106" s="36">
        <f t="shared" si="230"/>
        <v>7.9993310864632001E-5</v>
      </c>
      <c r="AP106" s="36">
        <f t="shared" si="230"/>
        <v>1.3716265603161141E-4</v>
      </c>
      <c r="AQ106" s="36">
        <f t="shared" ref="AQ106:BV106" si="231">AQ105+AP104+AO103+AN102+AM101+AL100</f>
        <v>2.3016673205393691E-4</v>
      </c>
      <c r="AR106" s="36">
        <f t="shared" si="231"/>
        <v>3.7803936228252472E-4</v>
      </c>
      <c r="AS106" s="36">
        <f t="shared" si="231"/>
        <v>6.0780419791494364E-4</v>
      </c>
      <c r="AT106" s="36">
        <f t="shared" si="231"/>
        <v>9.5663948271207584E-4</v>
      </c>
      <c r="AU106" s="36">
        <f t="shared" si="231"/>
        <v>1.4740022726102446E-3</v>
      </c>
      <c r="AV106" s="36">
        <f t="shared" si="231"/>
        <v>2.2233227482973753E-3</v>
      </c>
      <c r="AW106" s="36">
        <f t="shared" si="231"/>
        <v>3.282706490024889E-3</v>
      </c>
      <c r="AX106" s="36">
        <f t="shared" si="231"/>
        <v>4.7439372397253942E-3</v>
      </c>
      <c r="AY106" s="36">
        <f t="shared" si="231"/>
        <v>6.7089724823487839E-3</v>
      </c>
      <c r="AZ106" s="36">
        <f t="shared" si="231"/>
        <v>9.283165813526997E-3</v>
      </c>
      <c r="BA106" s="36">
        <f t="shared" si="231"/>
        <v>1.2564674812905746E-2</v>
      </c>
      <c r="BB106" s="36">
        <f t="shared" si="231"/>
        <v>1.6629949544407552E-2</v>
      </c>
      <c r="BC106" s="36">
        <f t="shared" si="231"/>
        <v>2.1515972605570644E-2</v>
      </c>
      <c r="BD106" s="36">
        <f t="shared" si="231"/>
        <v>2.7200774545476571E-2</v>
      </c>
      <c r="BE106" s="36">
        <f t="shared" si="231"/>
        <v>3.3584849650695886E-2</v>
      </c>
      <c r="BF106" s="36">
        <f t="shared" si="231"/>
        <v>4.0476980216160523E-2</v>
      </c>
      <c r="BG106" s="36">
        <f t="shared" si="231"/>
        <v>4.7588385810224731E-2</v>
      </c>
      <c r="BH106" s="36">
        <f t="shared" si="231"/>
        <v>5.4539247104783847E-2</v>
      </c>
      <c r="BI106" s="36">
        <f t="shared" si="231"/>
        <v>6.0880089488824646E-2</v>
      </c>
      <c r="BJ106" s="36">
        <f t="shared" si="231"/>
        <v>6.6128946426459542E-2</v>
      </c>
      <c r="BK106" s="36">
        <f t="shared" si="231"/>
        <v>6.9822002042012915E-2</v>
      </c>
      <c r="BL106" s="36">
        <f t="shared" si="231"/>
        <v>7.1571878271943862E-2</v>
      </c>
      <c r="BM106" s="36">
        <f t="shared" si="231"/>
        <v>7.1125906414798157E-2</v>
      </c>
      <c r="BN106" s="36">
        <f t="shared" si="231"/>
        <v>6.8412814637602209E-2</v>
      </c>
      <c r="BO106" s="36">
        <f t="shared" si="231"/>
        <v>6.3568881337704414E-2</v>
      </c>
      <c r="BP106" s="36">
        <f t="shared" si="231"/>
        <v>5.6935249693378612E-2</v>
      </c>
      <c r="BQ106" s="36">
        <f t="shared" si="231"/>
        <v>4.9022961454010042E-2</v>
      </c>
      <c r="BR106" s="36">
        <f t="shared" si="231"/>
        <v>4.0451423388226368E-2</v>
      </c>
      <c r="BS106" s="36">
        <f t="shared" si="231"/>
        <v>3.1865866669391202E-2</v>
      </c>
      <c r="BT106" s="36">
        <f t="shared" si="231"/>
        <v>2.3852750542995564E-2</v>
      </c>
      <c r="BU106" s="36">
        <f t="shared" si="231"/>
        <v>1.686650302148136E-2</v>
      </c>
      <c r="BV106" s="36">
        <f t="shared" si="231"/>
        <v>1.1181464688229052E-2</v>
      </c>
      <c r="BW106" s="36">
        <f t="shared" ref="BW106:DB106" si="232">BW105+BV104+BU103+BT102+BS101+BR100</f>
        <v>6.8815045717101264E-3</v>
      </c>
      <c r="BX106" s="36">
        <f t="shared" si="232"/>
        <v>3.8785392513057695E-3</v>
      </c>
      <c r="BY106" s="36">
        <f t="shared" si="232"/>
        <v>1.9631911383171888E-3</v>
      </c>
      <c r="BZ106" s="36">
        <f t="shared" si="232"/>
        <v>8.6612030976500299E-4</v>
      </c>
      <c r="CA106" s="36">
        <f t="shared" si="232"/>
        <v>3.1614732049936177E-4</v>
      </c>
      <c r="CB106" s="36">
        <f t="shared" si="232"/>
        <v>8.6880179679213953E-5</v>
      </c>
      <c r="CC106" s="36">
        <f t="shared" si="232"/>
        <v>1.3962886019873664E-5</v>
      </c>
      <c r="CD106" s="36">
        <f t="shared" si="232"/>
        <v>0</v>
      </c>
      <c r="CE106" s="36">
        <f t="shared" si="232"/>
        <v>0</v>
      </c>
      <c r="CF106" s="36">
        <f t="shared" si="232"/>
        <v>0</v>
      </c>
      <c r="CG106" s="36">
        <f t="shared" si="232"/>
        <v>0</v>
      </c>
      <c r="CH106" s="36">
        <f t="shared" si="232"/>
        <v>0</v>
      </c>
      <c r="CI106" s="36">
        <f t="shared" si="232"/>
        <v>0</v>
      </c>
      <c r="CJ106" s="36">
        <f t="shared" si="232"/>
        <v>0</v>
      </c>
      <c r="CK106" s="36">
        <f t="shared" si="232"/>
        <v>0</v>
      </c>
      <c r="CL106" s="36">
        <f t="shared" si="232"/>
        <v>0</v>
      </c>
      <c r="CM106" s="36">
        <f t="shared" si="232"/>
        <v>0</v>
      </c>
      <c r="CN106" s="36">
        <f t="shared" si="232"/>
        <v>0</v>
      </c>
      <c r="CO106" s="36">
        <f t="shared" si="232"/>
        <v>0</v>
      </c>
      <c r="CP106" s="36">
        <f t="shared" si="232"/>
        <v>0</v>
      </c>
      <c r="CQ106" s="36">
        <f t="shared" si="232"/>
        <v>0</v>
      </c>
      <c r="CR106" s="36">
        <f t="shared" si="232"/>
        <v>0</v>
      </c>
      <c r="CS106" s="36">
        <f t="shared" si="232"/>
        <v>0</v>
      </c>
      <c r="CT106" s="36">
        <f t="shared" si="232"/>
        <v>0</v>
      </c>
      <c r="CU106" s="36">
        <f t="shared" si="232"/>
        <v>0</v>
      </c>
      <c r="CV106" s="36">
        <f t="shared" si="232"/>
        <v>0</v>
      </c>
      <c r="CW106" s="36">
        <f t="shared" si="232"/>
        <v>0</v>
      </c>
      <c r="CX106" s="36">
        <f t="shared" si="232"/>
        <v>0</v>
      </c>
      <c r="CY106" s="36">
        <f t="shared" si="232"/>
        <v>0</v>
      </c>
      <c r="CZ106" s="36">
        <f t="shared" si="232"/>
        <v>0</v>
      </c>
      <c r="DA106" s="36">
        <f t="shared" si="232"/>
        <v>0</v>
      </c>
      <c r="DB106" s="36">
        <f t="shared" si="232"/>
        <v>0</v>
      </c>
      <c r="DC106" s="36">
        <f>DC105+DB104+DA103+CZ102+CY101+CX100</f>
        <v>0</v>
      </c>
      <c r="DD106" s="36">
        <f>DD105+DC104+DB103+DA102+CZ101+CY100</f>
        <v>0</v>
      </c>
      <c r="DE106" s="36">
        <f>DE105+DD104+DC103+DB102+DA101+CZ100</f>
        <v>0</v>
      </c>
      <c r="DF106" s="36">
        <f>DF105+DE104+DD103+DC102+DB101+DA100</f>
        <v>0</v>
      </c>
      <c r="DG106" s="36">
        <f>DG105+DF104+DE103+DD102+DC101+DB100</f>
        <v>0</v>
      </c>
    </row>
    <row r="107" spans="1:111" ht="12.75" customHeight="1" x14ac:dyDescent="0.2">
      <c r="B107" s="12"/>
      <c r="C107" s="12"/>
      <c r="D107" s="12"/>
      <c r="E107" s="12"/>
      <c r="F107" s="12"/>
      <c r="G107" s="18"/>
      <c r="H107" s="45">
        <f t="shared" ref="H107:H112" si="233">I107^2</f>
        <v>25</v>
      </c>
      <c r="I107" s="32">
        <v>5</v>
      </c>
      <c r="J107" s="34">
        <f>J100</f>
        <v>0.45</v>
      </c>
      <c r="K107" s="35">
        <f>K106*$J107</f>
        <v>2.7465820312500023E-19</v>
      </c>
      <c r="L107" s="35">
        <f>L106*$J107</f>
        <v>3.8452148437500036E-18</v>
      </c>
      <c r="M107" s="35">
        <f>M106*$J107</f>
        <v>3.2684326171875036E-17</v>
      </c>
      <c r="N107" s="35">
        <f>N106*$J107</f>
        <v>2.1148681640625021E-16</v>
      </c>
      <c r="O107" s="35">
        <f>O106*$J107</f>
        <v>1.1401062011718763E-15</v>
      </c>
      <c r="P107" s="1">
        <f t="shared" ref="P107:AP107" si="234">P106*$J107</f>
        <v>5.3833007812500057E-15</v>
      </c>
      <c r="Q107" s="1">
        <f t="shared" si="234"/>
        <v>2.2894409179687519E-14</v>
      </c>
      <c r="R107" s="1">
        <f t="shared" si="234"/>
        <v>8.9371032714843808E-14</v>
      </c>
      <c r="S107" s="1">
        <f t="shared" si="234"/>
        <v>3.2439578247070341E-13</v>
      </c>
      <c r="T107" s="1">
        <f t="shared" si="234"/>
        <v>1.1053300781250013E-12</v>
      </c>
      <c r="U107" s="1">
        <f t="shared" si="234"/>
        <v>3.5614552917480512E-12</v>
      </c>
      <c r="V107" s="1">
        <f t="shared" si="234"/>
        <v>1.0912785095214855E-11</v>
      </c>
      <c r="W107" s="1">
        <f t="shared" si="234"/>
        <v>3.1944649108886744E-11</v>
      </c>
      <c r="X107" s="1">
        <f t="shared" si="234"/>
        <v>8.9664507751464921E-11</v>
      </c>
      <c r="Y107" s="1">
        <f t="shared" si="234"/>
        <v>2.4206544854736343E-10</v>
      </c>
      <c r="Z107" s="1">
        <f t="shared" si="234"/>
        <v>6.3016272180175834E-10</v>
      </c>
      <c r="AA107" s="1">
        <f t="shared" si="234"/>
        <v>1.5853393212890637E-9</v>
      </c>
      <c r="AB107" s="1">
        <f t="shared" si="234"/>
        <v>3.8614383511962915E-9</v>
      </c>
      <c r="AC107" s="1">
        <f t="shared" si="234"/>
        <v>9.1206609419860919E-9</v>
      </c>
      <c r="AD107" s="1">
        <f t="shared" si="234"/>
        <v>2.0919638919067397E-8</v>
      </c>
      <c r="AE107" s="1">
        <f t="shared" si="234"/>
        <v>4.6650386964111351E-8</v>
      </c>
      <c r="AF107" s="1">
        <f t="shared" si="234"/>
        <v>1.0124752664355474E-7</v>
      </c>
      <c r="AG107" s="1">
        <f t="shared" si="234"/>
        <v>2.1406250668359387E-7</v>
      </c>
      <c r="AH107" s="1">
        <f t="shared" si="234"/>
        <v>4.4123768434973171E-7</v>
      </c>
      <c r="AI107" s="1">
        <f t="shared" si="234"/>
        <v>8.873322952618108E-7</v>
      </c>
      <c r="AJ107" s="1">
        <f t="shared" si="234"/>
        <v>1.7420052862337046E-6</v>
      </c>
      <c r="AK107" s="1">
        <f t="shared" si="234"/>
        <v>3.3403772453936481E-6</v>
      </c>
      <c r="AL107" s="1">
        <f t="shared" si="234"/>
        <v>6.2593268866034583E-6</v>
      </c>
      <c r="AM107" s="1">
        <f t="shared" si="234"/>
        <v>1.1466235833110602E-5</v>
      </c>
      <c r="AN107" s="1">
        <f t="shared" si="234"/>
        <v>2.054116157310078E-5</v>
      </c>
      <c r="AO107" s="1">
        <f t="shared" si="234"/>
        <v>3.5996989889084404E-5</v>
      </c>
      <c r="AP107" s="1">
        <f t="shared" si="234"/>
        <v>6.1723195214225134E-5</v>
      </c>
      <c r="AQ107" s="1">
        <f t="shared" ref="AQ107:BV107" si="235">AQ106*$J107</f>
        <v>1.0357502942427161E-4</v>
      </c>
      <c r="AR107" s="1">
        <f t="shared" si="235"/>
        <v>1.7011771302713612E-4</v>
      </c>
      <c r="AS107" s="1">
        <f t="shared" si="235"/>
        <v>2.7351188906172462E-4</v>
      </c>
      <c r="AT107" s="1">
        <f t="shared" si="235"/>
        <v>4.3048776722043412E-4</v>
      </c>
      <c r="AU107" s="1">
        <f t="shared" si="235"/>
        <v>6.6330102267461006E-4</v>
      </c>
      <c r="AV107" s="1">
        <f t="shared" si="235"/>
        <v>1.0004952367338189E-3</v>
      </c>
      <c r="AW107" s="1">
        <f t="shared" si="235"/>
        <v>1.4772179205112001E-3</v>
      </c>
      <c r="AX107" s="1">
        <f t="shared" si="235"/>
        <v>2.1347717578764276E-3</v>
      </c>
      <c r="AY107" s="1">
        <f t="shared" si="235"/>
        <v>3.0190376170569529E-3</v>
      </c>
      <c r="AZ107" s="1">
        <f t="shared" si="235"/>
        <v>4.1774246160871491E-3</v>
      </c>
      <c r="BA107" s="1">
        <f t="shared" si="235"/>
        <v>5.6541036658075859E-3</v>
      </c>
      <c r="BB107" s="1">
        <f t="shared" si="235"/>
        <v>7.4834772949833985E-3</v>
      </c>
      <c r="BC107" s="1">
        <f t="shared" si="235"/>
        <v>9.6821876725067899E-3</v>
      </c>
      <c r="BD107" s="1">
        <f t="shared" si="235"/>
        <v>1.2240348545464456E-2</v>
      </c>
      <c r="BE107" s="1">
        <f t="shared" si="235"/>
        <v>1.5113182342813149E-2</v>
      </c>
      <c r="BF107" s="1">
        <f t="shared" si="235"/>
        <v>1.8214641097272236E-2</v>
      </c>
      <c r="BG107" s="1">
        <f t="shared" si="235"/>
        <v>2.1414773614601128E-2</v>
      </c>
      <c r="BH107" s="1">
        <f t="shared" si="235"/>
        <v>2.4542661197152732E-2</v>
      </c>
      <c r="BI107" s="1">
        <f t="shared" si="235"/>
        <v>2.7396040269971091E-2</v>
      </c>
      <c r="BJ107" s="1">
        <f t="shared" si="235"/>
        <v>2.9758025891906795E-2</v>
      </c>
      <c r="BK107" s="1">
        <f t="shared" si="235"/>
        <v>3.1419900918905813E-2</v>
      </c>
      <c r="BL107" s="1">
        <f t="shared" si="235"/>
        <v>3.2207345222374742E-2</v>
      </c>
      <c r="BM107" s="1">
        <f t="shared" si="235"/>
        <v>3.2006657886659171E-2</v>
      </c>
      <c r="BN107" s="1">
        <f t="shared" si="235"/>
        <v>3.0785766586920994E-2</v>
      </c>
      <c r="BO107" s="1">
        <f t="shared" si="235"/>
        <v>2.8605996601966988E-2</v>
      </c>
      <c r="BP107" s="1">
        <f t="shared" si="235"/>
        <v>2.5620862362020377E-2</v>
      </c>
      <c r="BQ107" s="1">
        <f t="shared" si="235"/>
        <v>2.2060332654304519E-2</v>
      </c>
      <c r="BR107" s="1">
        <f t="shared" si="235"/>
        <v>1.8203140524701865E-2</v>
      </c>
      <c r="BS107" s="1">
        <f t="shared" si="235"/>
        <v>1.4339640001226041E-2</v>
      </c>
      <c r="BT107" s="1">
        <f t="shared" si="235"/>
        <v>1.0733737744348004E-2</v>
      </c>
      <c r="BU107" s="1">
        <f t="shared" si="235"/>
        <v>7.5899263596666119E-3</v>
      </c>
      <c r="BV107" s="1">
        <f t="shared" si="235"/>
        <v>5.0316591097030738E-3</v>
      </c>
      <c r="BW107" s="1">
        <f t="shared" ref="BW107:DB107" si="236">BW106*$J107</f>
        <v>3.0966770572695571E-3</v>
      </c>
      <c r="BX107" s="1">
        <f t="shared" si="236"/>
        <v>1.7453426630875963E-3</v>
      </c>
      <c r="BY107" s="1">
        <f t="shared" si="236"/>
        <v>8.8343601224273496E-4</v>
      </c>
      <c r="BZ107" s="1">
        <f t="shared" si="236"/>
        <v>3.8975413939425137E-4</v>
      </c>
      <c r="CA107" s="1">
        <f t="shared" si="236"/>
        <v>1.4226629422471281E-4</v>
      </c>
      <c r="CB107" s="1">
        <f t="shared" si="236"/>
        <v>3.9096080855646282E-5</v>
      </c>
      <c r="CC107" s="1">
        <f t="shared" si="236"/>
        <v>6.2832987089431488E-6</v>
      </c>
      <c r="CD107" s="1">
        <f t="shared" si="236"/>
        <v>0</v>
      </c>
      <c r="CE107" s="1">
        <f t="shared" si="236"/>
        <v>0</v>
      </c>
      <c r="CF107" s="1">
        <f t="shared" si="236"/>
        <v>0</v>
      </c>
      <c r="CG107" s="1">
        <f t="shared" si="236"/>
        <v>0</v>
      </c>
      <c r="CH107" s="1">
        <f t="shared" si="236"/>
        <v>0</v>
      </c>
      <c r="CI107" s="1">
        <f t="shared" si="236"/>
        <v>0</v>
      </c>
      <c r="CJ107" s="1">
        <f t="shared" si="236"/>
        <v>0</v>
      </c>
      <c r="CK107" s="1">
        <f t="shared" si="236"/>
        <v>0</v>
      </c>
      <c r="CL107" s="1">
        <f t="shared" si="236"/>
        <v>0</v>
      </c>
      <c r="CM107" s="1">
        <f t="shared" si="236"/>
        <v>0</v>
      </c>
      <c r="CN107" s="1">
        <f t="shared" si="236"/>
        <v>0</v>
      </c>
      <c r="CO107" s="1">
        <f t="shared" si="236"/>
        <v>0</v>
      </c>
      <c r="CP107" s="1">
        <f t="shared" si="236"/>
        <v>0</v>
      </c>
      <c r="CQ107" s="1">
        <f t="shared" si="236"/>
        <v>0</v>
      </c>
      <c r="CR107" s="1">
        <f t="shared" si="236"/>
        <v>0</v>
      </c>
      <c r="CS107" s="1">
        <f t="shared" si="236"/>
        <v>0</v>
      </c>
      <c r="CT107" s="1">
        <f t="shared" si="236"/>
        <v>0</v>
      </c>
      <c r="CU107" s="1">
        <f t="shared" si="236"/>
        <v>0</v>
      </c>
      <c r="CV107" s="1">
        <f t="shared" si="236"/>
        <v>0</v>
      </c>
      <c r="CW107" s="1">
        <f t="shared" si="236"/>
        <v>0</v>
      </c>
      <c r="CX107" s="1">
        <f t="shared" si="236"/>
        <v>0</v>
      </c>
      <c r="CY107" s="1">
        <f t="shared" si="236"/>
        <v>0</v>
      </c>
      <c r="CZ107" s="1">
        <f t="shared" si="236"/>
        <v>0</v>
      </c>
      <c r="DA107" s="1">
        <f t="shared" si="236"/>
        <v>0</v>
      </c>
      <c r="DB107" s="1">
        <f t="shared" si="236"/>
        <v>0</v>
      </c>
      <c r="DC107" s="1">
        <f>DC106*$J107</f>
        <v>0</v>
      </c>
      <c r="DD107" s="1">
        <f>DD106*$J107</f>
        <v>0</v>
      </c>
      <c r="DE107" s="1">
        <f>DE106*$J107</f>
        <v>0</v>
      </c>
      <c r="DF107" s="1">
        <f>DF106*$J107</f>
        <v>0</v>
      </c>
      <c r="DG107" s="1">
        <f>DG106*$J107</f>
        <v>0</v>
      </c>
    </row>
    <row r="108" spans="1:111" ht="12.75" customHeight="1" x14ac:dyDescent="0.2">
      <c r="G108" s="19"/>
      <c r="H108" s="46">
        <f t="shared" si="233"/>
        <v>16</v>
      </c>
      <c r="I108" s="32">
        <v>4</v>
      </c>
      <c r="J108" s="34">
        <f t="shared" si="182"/>
        <v>0.2</v>
      </c>
      <c r="K108" s="35">
        <f>K106*$J108</f>
        <v>1.2207031250000011E-19</v>
      </c>
      <c r="L108" s="35">
        <f>L106*$J108</f>
        <v>1.7089843750000018E-18</v>
      </c>
      <c r="M108" s="35">
        <f>M106*$J108</f>
        <v>1.4526367187500015E-17</v>
      </c>
      <c r="N108" s="35">
        <f>N106*$J108</f>
        <v>9.3994140625000105E-17</v>
      </c>
      <c r="O108" s="35">
        <f>O106*$J108</f>
        <v>5.0671386718750054E-16</v>
      </c>
      <c r="P108" s="1">
        <f t="shared" ref="P108:BV108" si="237">P106*$J108</f>
        <v>2.3925781250000026E-15</v>
      </c>
      <c r="Q108" s="1">
        <f t="shared" si="237"/>
        <v>1.017529296875001E-14</v>
      </c>
      <c r="R108" s="1">
        <f t="shared" si="237"/>
        <v>3.9720458984375032E-14</v>
      </c>
      <c r="S108" s="1">
        <f t="shared" si="237"/>
        <v>1.4417590332031263E-13</v>
      </c>
      <c r="T108" s="1">
        <f t="shared" si="237"/>
        <v>4.9125781250000052E-13</v>
      </c>
      <c r="U108" s="1">
        <f t="shared" si="237"/>
        <v>1.5828690185546896E-12</v>
      </c>
      <c r="V108" s="1">
        <f t="shared" si="237"/>
        <v>4.8501267089843804E-12</v>
      </c>
      <c r="W108" s="1">
        <f t="shared" si="237"/>
        <v>1.4197621826171888E-11</v>
      </c>
      <c r="X108" s="1">
        <f t="shared" si="237"/>
        <v>3.985089233398441E-11</v>
      </c>
      <c r="Y108" s="1">
        <f t="shared" si="237"/>
        <v>1.075846437988282E-10</v>
      </c>
      <c r="Z108" s="1">
        <f t="shared" si="237"/>
        <v>2.800723208007815E-10</v>
      </c>
      <c r="AA108" s="1">
        <f t="shared" si="237"/>
        <v>7.0459525390625049E-10</v>
      </c>
      <c r="AB108" s="1">
        <f t="shared" si="237"/>
        <v>1.7161948227539076E-9</v>
      </c>
      <c r="AC108" s="1">
        <f t="shared" si="237"/>
        <v>4.0536270853271515E-9</v>
      </c>
      <c r="AD108" s="1">
        <f t="shared" si="237"/>
        <v>9.2976172973632877E-9</v>
      </c>
      <c r="AE108" s="1">
        <f t="shared" si="237"/>
        <v>2.0733505317382825E-8</v>
      </c>
      <c r="AF108" s="1">
        <f t="shared" si="237"/>
        <v>4.4998900730468772E-8</v>
      </c>
      <c r="AG108" s="1">
        <f t="shared" si="237"/>
        <v>9.5138891859375055E-8</v>
      </c>
      <c r="AH108" s="1">
        <f t="shared" si="237"/>
        <v>1.9610563748876967E-7</v>
      </c>
      <c r="AI108" s="1">
        <f t="shared" si="237"/>
        <v>3.9436990900524927E-7</v>
      </c>
      <c r="AJ108" s="1">
        <f t="shared" si="237"/>
        <v>7.7422457165942427E-7</v>
      </c>
      <c r="AK108" s="1">
        <f t="shared" si="237"/>
        <v>1.4846121090638436E-6</v>
      </c>
      <c r="AL108" s="1">
        <f t="shared" si="237"/>
        <v>2.7819230607126484E-6</v>
      </c>
      <c r="AM108" s="1">
        <f t="shared" si="237"/>
        <v>5.0961048147158226E-6</v>
      </c>
      <c r="AN108" s="1">
        <f t="shared" si="237"/>
        <v>9.1294051436003481E-6</v>
      </c>
      <c r="AO108" s="1">
        <f t="shared" si="237"/>
        <v>1.59986621729264E-5</v>
      </c>
      <c r="AP108" s="1">
        <f t="shared" si="237"/>
        <v>2.7432531206322284E-5</v>
      </c>
      <c r="AQ108" s="1">
        <f t="shared" si="237"/>
        <v>4.6033346410787382E-5</v>
      </c>
      <c r="AR108" s="1">
        <f t="shared" si="237"/>
        <v>7.5607872456504946E-5</v>
      </c>
      <c r="AS108" s="1">
        <f t="shared" si="237"/>
        <v>1.2156083958298874E-4</v>
      </c>
      <c r="AT108" s="1">
        <f t="shared" si="237"/>
        <v>1.9132789654241518E-4</v>
      </c>
      <c r="AU108" s="1">
        <f t="shared" si="237"/>
        <v>2.9480045452204891E-4</v>
      </c>
      <c r="AV108" s="1">
        <f t="shared" si="237"/>
        <v>4.4466454965947505E-4</v>
      </c>
      <c r="AW108" s="1">
        <f t="shared" si="237"/>
        <v>6.5654129800497786E-4</v>
      </c>
      <c r="AX108" s="1">
        <f t="shared" si="237"/>
        <v>9.4878744794507891E-4</v>
      </c>
      <c r="AY108" s="1">
        <f t="shared" si="237"/>
        <v>1.3417944964697569E-3</v>
      </c>
      <c r="AZ108" s="1">
        <f t="shared" si="237"/>
        <v>1.8566331627053994E-3</v>
      </c>
      <c r="BA108" s="1">
        <f t="shared" si="237"/>
        <v>2.5129349625811494E-3</v>
      </c>
      <c r="BB108" s="1">
        <f t="shared" si="237"/>
        <v>3.3259899088815105E-3</v>
      </c>
      <c r="BC108" s="1">
        <f t="shared" si="237"/>
        <v>4.303194521114129E-3</v>
      </c>
      <c r="BD108" s="1">
        <f t="shared" si="237"/>
        <v>5.4401549090953146E-3</v>
      </c>
      <c r="BE108" s="1">
        <f t="shared" si="237"/>
        <v>6.7169699301391772E-3</v>
      </c>
      <c r="BF108" s="1">
        <f t="shared" si="237"/>
        <v>8.0953960432321049E-3</v>
      </c>
      <c r="BG108" s="1">
        <f t="shared" si="237"/>
        <v>9.5176771620449473E-3</v>
      </c>
      <c r="BH108" s="1">
        <f t="shared" si="237"/>
        <v>1.090784942095677E-2</v>
      </c>
      <c r="BI108" s="1">
        <f t="shared" si="237"/>
        <v>1.2176017897764929E-2</v>
      </c>
      <c r="BJ108" s="1">
        <f t="shared" si="237"/>
        <v>1.322578928529191E-2</v>
      </c>
      <c r="BK108" s="1">
        <f t="shared" si="237"/>
        <v>1.3964400408402584E-2</v>
      </c>
      <c r="BL108" s="1">
        <f t="shared" si="237"/>
        <v>1.4314375654388773E-2</v>
      </c>
      <c r="BM108" s="1">
        <f t="shared" si="237"/>
        <v>1.4225181282959631E-2</v>
      </c>
      <c r="BN108" s="1">
        <f t="shared" si="237"/>
        <v>1.3682562927520443E-2</v>
      </c>
      <c r="BO108" s="1">
        <f t="shared" si="237"/>
        <v>1.2713776267540883E-2</v>
      </c>
      <c r="BP108" s="1">
        <f t="shared" si="237"/>
        <v>1.1387049938675724E-2</v>
      </c>
      <c r="BQ108" s="1">
        <f t="shared" si="237"/>
        <v>9.8045922908020083E-3</v>
      </c>
      <c r="BR108" s="1">
        <f t="shared" si="237"/>
        <v>8.0902846776452746E-3</v>
      </c>
      <c r="BS108" s="1">
        <f t="shared" si="237"/>
        <v>6.3731733338782404E-3</v>
      </c>
      <c r="BT108" s="1">
        <f t="shared" si="237"/>
        <v>4.7705501085991133E-3</v>
      </c>
      <c r="BU108" s="1">
        <f t="shared" si="237"/>
        <v>3.373300604296272E-3</v>
      </c>
      <c r="BV108" s="1">
        <f t="shared" si="237"/>
        <v>2.2362929376458104E-3</v>
      </c>
      <c r="BW108" s="1">
        <f t="shared" ref="BW108:DG108" si="238">BW106*$J108</f>
        <v>1.3763009143420253E-3</v>
      </c>
      <c r="BX108" s="1">
        <f t="shared" si="238"/>
        <v>7.7570785026115396E-4</v>
      </c>
      <c r="BY108" s="1">
        <f t="shared" si="238"/>
        <v>3.926382276634378E-4</v>
      </c>
      <c r="BZ108" s="1">
        <f t="shared" si="238"/>
        <v>1.732240619530006E-4</v>
      </c>
      <c r="CA108" s="1">
        <f t="shared" si="238"/>
        <v>6.3229464099872357E-5</v>
      </c>
      <c r="CB108" s="1">
        <f t="shared" si="238"/>
        <v>1.737603593584279E-5</v>
      </c>
      <c r="CC108" s="1">
        <f t="shared" si="238"/>
        <v>2.7925772039747331E-6</v>
      </c>
      <c r="CD108" s="1">
        <f t="shared" si="238"/>
        <v>0</v>
      </c>
      <c r="CE108" s="1">
        <f t="shared" si="238"/>
        <v>0</v>
      </c>
      <c r="CF108" s="1">
        <f t="shared" si="238"/>
        <v>0</v>
      </c>
      <c r="CG108" s="1">
        <f t="shared" si="238"/>
        <v>0</v>
      </c>
      <c r="CH108" s="1">
        <f t="shared" si="238"/>
        <v>0</v>
      </c>
      <c r="CI108" s="1">
        <f t="shared" si="238"/>
        <v>0</v>
      </c>
      <c r="CJ108" s="1">
        <f t="shared" si="238"/>
        <v>0</v>
      </c>
      <c r="CK108" s="1">
        <f t="shared" si="238"/>
        <v>0</v>
      </c>
      <c r="CL108" s="1">
        <f t="shared" si="238"/>
        <v>0</v>
      </c>
      <c r="CM108" s="1">
        <f t="shared" si="238"/>
        <v>0</v>
      </c>
      <c r="CN108" s="1">
        <f t="shared" si="238"/>
        <v>0</v>
      </c>
      <c r="CO108" s="1">
        <f t="shared" si="238"/>
        <v>0</v>
      </c>
      <c r="CP108" s="1">
        <f t="shared" si="238"/>
        <v>0</v>
      </c>
      <c r="CQ108" s="1">
        <f t="shared" si="238"/>
        <v>0</v>
      </c>
      <c r="CR108" s="1">
        <f t="shared" si="238"/>
        <v>0</v>
      </c>
      <c r="CS108" s="1">
        <f t="shared" si="238"/>
        <v>0</v>
      </c>
      <c r="CT108" s="1">
        <f t="shared" si="238"/>
        <v>0</v>
      </c>
      <c r="CU108" s="1">
        <f t="shared" si="238"/>
        <v>0</v>
      </c>
      <c r="CV108" s="1">
        <f t="shared" si="238"/>
        <v>0</v>
      </c>
      <c r="CW108" s="1">
        <f t="shared" si="238"/>
        <v>0</v>
      </c>
      <c r="CX108" s="1">
        <f t="shared" si="238"/>
        <v>0</v>
      </c>
      <c r="CY108" s="1">
        <f t="shared" si="238"/>
        <v>0</v>
      </c>
      <c r="CZ108" s="1">
        <f t="shared" si="238"/>
        <v>0</v>
      </c>
      <c r="DA108" s="1">
        <f t="shared" si="238"/>
        <v>0</v>
      </c>
      <c r="DB108" s="1">
        <f t="shared" si="238"/>
        <v>0</v>
      </c>
      <c r="DC108" s="1">
        <f t="shared" si="238"/>
        <v>0</v>
      </c>
      <c r="DD108" s="1">
        <f t="shared" si="238"/>
        <v>0</v>
      </c>
      <c r="DE108" s="1">
        <f t="shared" si="238"/>
        <v>0</v>
      </c>
      <c r="DF108" s="1">
        <f t="shared" si="238"/>
        <v>0</v>
      </c>
      <c r="DG108" s="1">
        <f t="shared" si="238"/>
        <v>0</v>
      </c>
    </row>
    <row r="109" spans="1:111" ht="12.75" customHeight="1" x14ac:dyDescent="0.2">
      <c r="G109" s="19"/>
      <c r="H109" s="46">
        <f t="shared" si="233"/>
        <v>9</v>
      </c>
      <c r="I109" s="32">
        <v>3</v>
      </c>
      <c r="J109" s="34">
        <f t="shared" si="182"/>
        <v>0.15</v>
      </c>
      <c r="K109" s="35">
        <f>K106*$J109</f>
        <v>9.1552734375000067E-20</v>
      </c>
      <c r="L109" s="35">
        <f>L106*$J109</f>
        <v>1.2817382812500013E-18</v>
      </c>
      <c r="M109" s="35">
        <f>M106*$J109</f>
        <v>1.0894775390625011E-17</v>
      </c>
      <c r="N109" s="35">
        <f>N106*$J109</f>
        <v>7.0495605468750076E-17</v>
      </c>
      <c r="O109" s="35">
        <f>O106*$J109</f>
        <v>3.8003540039062543E-16</v>
      </c>
      <c r="P109" s="1">
        <f t="shared" ref="P109:BV109" si="239">P106*$J109</f>
        <v>1.7944335937500018E-15</v>
      </c>
      <c r="Q109" s="1">
        <f t="shared" si="239"/>
        <v>7.6314697265625057E-15</v>
      </c>
      <c r="R109" s="1">
        <f t="shared" si="239"/>
        <v>2.9790344238281267E-14</v>
      </c>
      <c r="S109" s="1">
        <f t="shared" si="239"/>
        <v>1.0813192749023447E-13</v>
      </c>
      <c r="T109" s="1">
        <f t="shared" si="239"/>
        <v>3.6844335937500037E-13</v>
      </c>
      <c r="U109" s="1">
        <f t="shared" si="239"/>
        <v>1.1871517639160171E-12</v>
      </c>
      <c r="V109" s="1">
        <f t="shared" si="239"/>
        <v>3.6375950317382845E-12</v>
      </c>
      <c r="W109" s="1">
        <f t="shared" si="239"/>
        <v>1.0648216369628915E-11</v>
      </c>
      <c r="X109" s="1">
        <f t="shared" si="239"/>
        <v>2.9888169250488303E-11</v>
      </c>
      <c r="Y109" s="1">
        <f t="shared" si="239"/>
        <v>8.0688482849121136E-11</v>
      </c>
      <c r="Z109" s="1">
        <f t="shared" si="239"/>
        <v>2.100542406005861E-10</v>
      </c>
      <c r="AA109" s="1">
        <f t="shared" si="239"/>
        <v>5.2844644042968779E-10</v>
      </c>
      <c r="AB109" s="1">
        <f t="shared" si="239"/>
        <v>1.2871461170654305E-9</v>
      </c>
      <c r="AC109" s="1">
        <f t="shared" si="239"/>
        <v>3.0402203139953638E-9</v>
      </c>
      <c r="AD109" s="1">
        <f t="shared" si="239"/>
        <v>6.9732129730224654E-9</v>
      </c>
      <c r="AE109" s="1">
        <f t="shared" si="239"/>
        <v>1.5550128988037117E-8</v>
      </c>
      <c r="AF109" s="1">
        <f t="shared" si="239"/>
        <v>3.3749175547851579E-8</v>
      </c>
      <c r="AG109" s="1">
        <f t="shared" si="239"/>
        <v>7.1354168894531291E-8</v>
      </c>
      <c r="AH109" s="1">
        <f t="shared" si="239"/>
        <v>1.4707922811657725E-7</v>
      </c>
      <c r="AI109" s="1">
        <f t="shared" si="239"/>
        <v>2.957774317539369E-7</v>
      </c>
      <c r="AJ109" s="1">
        <f t="shared" si="239"/>
        <v>5.8066842874456815E-7</v>
      </c>
      <c r="AK109" s="1">
        <f t="shared" si="239"/>
        <v>1.1134590817978825E-6</v>
      </c>
      <c r="AL109" s="1">
        <f t="shared" si="239"/>
        <v>2.0864422955344861E-6</v>
      </c>
      <c r="AM109" s="1">
        <f t="shared" si="239"/>
        <v>3.8220786110368669E-6</v>
      </c>
      <c r="AN109" s="1">
        <f t="shared" si="239"/>
        <v>6.8470538577002598E-6</v>
      </c>
      <c r="AO109" s="1">
        <f t="shared" si="239"/>
        <v>1.19989966296948E-5</v>
      </c>
      <c r="AP109" s="1">
        <f t="shared" si="239"/>
        <v>2.0574398404741712E-5</v>
      </c>
      <c r="AQ109" s="1">
        <f t="shared" si="239"/>
        <v>3.4525009808090537E-5</v>
      </c>
      <c r="AR109" s="1">
        <f t="shared" si="239"/>
        <v>5.6705904342378706E-5</v>
      </c>
      <c r="AS109" s="1">
        <f t="shared" si="239"/>
        <v>9.1170629687241541E-5</v>
      </c>
      <c r="AT109" s="1">
        <f t="shared" si="239"/>
        <v>1.4349592240681138E-4</v>
      </c>
      <c r="AU109" s="1">
        <f t="shared" si="239"/>
        <v>2.2110034089153669E-4</v>
      </c>
      <c r="AV109" s="1">
        <f t="shared" si="239"/>
        <v>3.3349841224460629E-4</v>
      </c>
      <c r="AW109" s="1">
        <f t="shared" si="239"/>
        <v>4.9240597350373337E-4</v>
      </c>
      <c r="AX109" s="1">
        <f t="shared" si="239"/>
        <v>7.1159058595880915E-4</v>
      </c>
      <c r="AY109" s="1">
        <f t="shared" si="239"/>
        <v>1.0063458723523176E-3</v>
      </c>
      <c r="AZ109" s="1">
        <f t="shared" si="239"/>
        <v>1.3924748720290495E-3</v>
      </c>
      <c r="BA109" s="1">
        <f t="shared" si="239"/>
        <v>1.8847012219358617E-3</v>
      </c>
      <c r="BB109" s="1">
        <f t="shared" si="239"/>
        <v>2.4944924316611327E-3</v>
      </c>
      <c r="BC109" s="1">
        <f t="shared" si="239"/>
        <v>3.2273958908355964E-3</v>
      </c>
      <c r="BD109" s="1">
        <f t="shared" si="239"/>
        <v>4.0801161818214858E-3</v>
      </c>
      <c r="BE109" s="1">
        <f t="shared" si="239"/>
        <v>5.0377274476043829E-3</v>
      </c>
      <c r="BF109" s="1">
        <f t="shared" si="239"/>
        <v>6.0715470324240782E-3</v>
      </c>
      <c r="BG109" s="1">
        <f t="shared" si="239"/>
        <v>7.1382578715337092E-3</v>
      </c>
      <c r="BH109" s="1">
        <f t="shared" si="239"/>
        <v>8.1808870657175767E-3</v>
      </c>
      <c r="BI109" s="1">
        <f t="shared" si="239"/>
        <v>9.1320134233236969E-3</v>
      </c>
      <c r="BJ109" s="1">
        <f t="shared" si="239"/>
        <v>9.9193419639689306E-3</v>
      </c>
      <c r="BK109" s="1">
        <f t="shared" si="239"/>
        <v>1.0473300306301937E-2</v>
      </c>
      <c r="BL109" s="1">
        <f t="shared" si="239"/>
        <v>1.0735781740791579E-2</v>
      </c>
      <c r="BM109" s="1">
        <f t="shared" si="239"/>
        <v>1.0668885962219724E-2</v>
      </c>
      <c r="BN109" s="1">
        <f t="shared" si="239"/>
        <v>1.0261922195640332E-2</v>
      </c>
      <c r="BO109" s="1">
        <f t="shared" si="239"/>
        <v>9.535332200655661E-3</v>
      </c>
      <c r="BP109" s="1">
        <f t="shared" si="239"/>
        <v>8.5402874540067911E-3</v>
      </c>
      <c r="BQ109" s="1">
        <f t="shared" si="239"/>
        <v>7.3534442181015063E-3</v>
      </c>
      <c r="BR109" s="1">
        <f t="shared" si="239"/>
        <v>6.0677135082339547E-3</v>
      </c>
      <c r="BS109" s="1">
        <f t="shared" si="239"/>
        <v>4.7798800004086803E-3</v>
      </c>
      <c r="BT109" s="1">
        <f t="shared" si="239"/>
        <v>3.5779125814493344E-3</v>
      </c>
      <c r="BU109" s="1">
        <f t="shared" si="239"/>
        <v>2.529975453222204E-3</v>
      </c>
      <c r="BV109" s="1">
        <f t="shared" si="239"/>
        <v>1.6772197032343579E-3</v>
      </c>
      <c r="BW109" s="1">
        <f t="shared" ref="BW109:DG109" si="240">BW106*$J109</f>
        <v>1.032225685756519E-3</v>
      </c>
      <c r="BX109" s="1">
        <f t="shared" si="240"/>
        <v>5.8178088769586544E-4</v>
      </c>
      <c r="BY109" s="1">
        <f t="shared" si="240"/>
        <v>2.9447867074757834E-4</v>
      </c>
      <c r="BZ109" s="1">
        <f t="shared" si="240"/>
        <v>1.2991804646475045E-4</v>
      </c>
      <c r="CA109" s="1">
        <f t="shared" si="240"/>
        <v>4.7422098074904264E-5</v>
      </c>
      <c r="CB109" s="1">
        <f t="shared" si="240"/>
        <v>1.3032026951882093E-5</v>
      </c>
      <c r="CC109" s="1">
        <f t="shared" si="240"/>
        <v>2.0944329029810496E-6</v>
      </c>
      <c r="CD109" s="1">
        <f t="shared" si="240"/>
        <v>0</v>
      </c>
      <c r="CE109" s="1">
        <f t="shared" si="240"/>
        <v>0</v>
      </c>
      <c r="CF109" s="1">
        <f t="shared" si="240"/>
        <v>0</v>
      </c>
      <c r="CG109" s="1">
        <f t="shared" si="240"/>
        <v>0</v>
      </c>
      <c r="CH109" s="1">
        <f t="shared" si="240"/>
        <v>0</v>
      </c>
      <c r="CI109" s="1">
        <f t="shared" si="240"/>
        <v>0</v>
      </c>
      <c r="CJ109" s="1">
        <f t="shared" si="240"/>
        <v>0</v>
      </c>
      <c r="CK109" s="1">
        <f t="shared" si="240"/>
        <v>0</v>
      </c>
      <c r="CL109" s="1">
        <f t="shared" si="240"/>
        <v>0</v>
      </c>
      <c r="CM109" s="1">
        <f t="shared" si="240"/>
        <v>0</v>
      </c>
      <c r="CN109" s="1">
        <f t="shared" si="240"/>
        <v>0</v>
      </c>
      <c r="CO109" s="1">
        <f t="shared" si="240"/>
        <v>0</v>
      </c>
      <c r="CP109" s="1">
        <f t="shared" si="240"/>
        <v>0</v>
      </c>
      <c r="CQ109" s="1">
        <f t="shared" si="240"/>
        <v>0</v>
      </c>
      <c r="CR109" s="1">
        <f t="shared" si="240"/>
        <v>0</v>
      </c>
      <c r="CS109" s="1">
        <f t="shared" si="240"/>
        <v>0</v>
      </c>
      <c r="CT109" s="1">
        <f t="shared" si="240"/>
        <v>0</v>
      </c>
      <c r="CU109" s="1">
        <f t="shared" si="240"/>
        <v>0</v>
      </c>
      <c r="CV109" s="1">
        <f t="shared" si="240"/>
        <v>0</v>
      </c>
      <c r="CW109" s="1">
        <f t="shared" si="240"/>
        <v>0</v>
      </c>
      <c r="CX109" s="1">
        <f t="shared" si="240"/>
        <v>0</v>
      </c>
      <c r="CY109" s="1">
        <f t="shared" si="240"/>
        <v>0</v>
      </c>
      <c r="CZ109" s="1">
        <f t="shared" si="240"/>
        <v>0</v>
      </c>
      <c r="DA109" s="1">
        <f t="shared" si="240"/>
        <v>0</v>
      </c>
      <c r="DB109" s="1">
        <f t="shared" si="240"/>
        <v>0</v>
      </c>
      <c r="DC109" s="1">
        <f t="shared" si="240"/>
        <v>0</v>
      </c>
      <c r="DD109" s="1">
        <f t="shared" si="240"/>
        <v>0</v>
      </c>
      <c r="DE109" s="1">
        <f t="shared" si="240"/>
        <v>0</v>
      </c>
      <c r="DF109" s="1">
        <f t="shared" si="240"/>
        <v>0</v>
      </c>
      <c r="DG109" s="1">
        <f t="shared" si="240"/>
        <v>0</v>
      </c>
    </row>
    <row r="110" spans="1:111" ht="12.75" customHeight="1" x14ac:dyDescent="0.2">
      <c r="G110" s="19"/>
      <c r="H110" s="46">
        <f t="shared" si="233"/>
        <v>4</v>
      </c>
      <c r="I110" s="32">
        <v>2</v>
      </c>
      <c r="J110" s="34">
        <f t="shared" si="182"/>
        <v>0.1</v>
      </c>
      <c r="K110" s="35">
        <f>K106*$J110</f>
        <v>6.1035156250000053E-20</v>
      </c>
      <c r="L110" s="35">
        <f>L106*$J110</f>
        <v>8.5449218750000088E-19</v>
      </c>
      <c r="M110" s="35">
        <f>M106*$J110</f>
        <v>7.2631835937500076E-18</v>
      </c>
      <c r="N110" s="35">
        <f>N106*$J110</f>
        <v>4.6997070312500052E-17</v>
      </c>
      <c r="O110" s="35">
        <f>O106*$J110</f>
        <v>2.5335693359375027E-16</v>
      </c>
      <c r="P110" s="1">
        <f t="shared" ref="P110:BV110" si="241">P106*$J110</f>
        <v>1.1962890625000013E-15</v>
      </c>
      <c r="Q110" s="1">
        <f t="shared" si="241"/>
        <v>5.0876464843750048E-15</v>
      </c>
      <c r="R110" s="1">
        <f t="shared" si="241"/>
        <v>1.9860229492187516E-14</v>
      </c>
      <c r="S110" s="1">
        <f t="shared" si="241"/>
        <v>7.2087951660156313E-14</v>
      </c>
      <c r="T110" s="1">
        <f t="shared" si="241"/>
        <v>2.4562890625000026E-13</v>
      </c>
      <c r="U110" s="1">
        <f t="shared" si="241"/>
        <v>7.9143450927734479E-13</v>
      </c>
      <c r="V110" s="1">
        <f t="shared" si="241"/>
        <v>2.4250633544921902E-12</v>
      </c>
      <c r="W110" s="1">
        <f t="shared" si="241"/>
        <v>7.0988109130859442E-12</v>
      </c>
      <c r="X110" s="1">
        <f t="shared" si="241"/>
        <v>1.9925446166992205E-11</v>
      </c>
      <c r="Y110" s="1">
        <f t="shared" si="241"/>
        <v>5.3792321899414099E-11</v>
      </c>
      <c r="Z110" s="1">
        <f t="shared" si="241"/>
        <v>1.4003616040039075E-10</v>
      </c>
      <c r="AA110" s="1">
        <f t="shared" si="241"/>
        <v>3.5229762695312525E-10</v>
      </c>
      <c r="AB110" s="1">
        <f t="shared" si="241"/>
        <v>8.580974113769538E-10</v>
      </c>
      <c r="AC110" s="1">
        <f t="shared" si="241"/>
        <v>2.0268135426635758E-9</v>
      </c>
      <c r="AD110" s="1">
        <f t="shared" si="241"/>
        <v>4.6488086486816439E-9</v>
      </c>
      <c r="AE110" s="1">
        <f t="shared" si="241"/>
        <v>1.0366752658691413E-8</v>
      </c>
      <c r="AF110" s="1">
        <f t="shared" si="241"/>
        <v>2.2499450365234386E-8</v>
      </c>
      <c r="AG110" s="1">
        <f t="shared" si="241"/>
        <v>4.7569445929687528E-8</v>
      </c>
      <c r="AH110" s="1">
        <f t="shared" si="241"/>
        <v>9.8052818744384836E-8</v>
      </c>
      <c r="AI110" s="1">
        <f t="shared" si="241"/>
        <v>1.9718495450262463E-7</v>
      </c>
      <c r="AJ110" s="1">
        <f t="shared" si="241"/>
        <v>3.8711228582971214E-7</v>
      </c>
      <c r="AK110" s="1">
        <f t="shared" si="241"/>
        <v>7.4230605453192178E-7</v>
      </c>
      <c r="AL110" s="1">
        <f t="shared" si="241"/>
        <v>1.3909615303563242E-6</v>
      </c>
      <c r="AM110" s="1">
        <f t="shared" si="241"/>
        <v>2.5480524073579113E-6</v>
      </c>
      <c r="AN110" s="1">
        <f t="shared" si="241"/>
        <v>4.564702571800174E-6</v>
      </c>
      <c r="AO110" s="1">
        <f t="shared" si="241"/>
        <v>7.9993310864632001E-6</v>
      </c>
      <c r="AP110" s="1">
        <f t="shared" si="241"/>
        <v>1.3716265603161142E-5</v>
      </c>
      <c r="AQ110" s="1">
        <f t="shared" si="241"/>
        <v>2.3016673205393691E-5</v>
      </c>
      <c r="AR110" s="1">
        <f t="shared" si="241"/>
        <v>3.7803936228252473E-5</v>
      </c>
      <c r="AS110" s="1">
        <f t="shared" si="241"/>
        <v>6.0780419791494369E-5</v>
      </c>
      <c r="AT110" s="1">
        <f t="shared" si="241"/>
        <v>9.5663948271207592E-5</v>
      </c>
      <c r="AU110" s="1">
        <f t="shared" si="241"/>
        <v>1.4740022726102446E-4</v>
      </c>
      <c r="AV110" s="1">
        <f t="shared" si="241"/>
        <v>2.2233227482973753E-4</v>
      </c>
      <c r="AW110" s="1">
        <f t="shared" si="241"/>
        <v>3.2827064900248893E-4</v>
      </c>
      <c r="AX110" s="1">
        <f t="shared" si="241"/>
        <v>4.7439372397253945E-4</v>
      </c>
      <c r="AY110" s="1">
        <f t="shared" si="241"/>
        <v>6.7089724823487845E-4</v>
      </c>
      <c r="AZ110" s="1">
        <f t="shared" si="241"/>
        <v>9.283165813526997E-4</v>
      </c>
      <c r="BA110" s="1">
        <f t="shared" si="241"/>
        <v>1.2564674812905747E-3</v>
      </c>
      <c r="BB110" s="1">
        <f t="shared" si="241"/>
        <v>1.6629949544407553E-3</v>
      </c>
      <c r="BC110" s="1">
        <f t="shared" si="241"/>
        <v>2.1515972605570645E-3</v>
      </c>
      <c r="BD110" s="1">
        <f t="shared" si="241"/>
        <v>2.7200774545476573E-3</v>
      </c>
      <c r="BE110" s="1">
        <f t="shared" si="241"/>
        <v>3.3584849650695886E-3</v>
      </c>
      <c r="BF110" s="1">
        <f t="shared" si="241"/>
        <v>4.0476980216160524E-3</v>
      </c>
      <c r="BG110" s="1">
        <f t="shared" si="241"/>
        <v>4.7588385810224737E-3</v>
      </c>
      <c r="BH110" s="1">
        <f t="shared" si="241"/>
        <v>5.4539247104783851E-3</v>
      </c>
      <c r="BI110" s="1">
        <f t="shared" si="241"/>
        <v>6.0880089488824646E-3</v>
      </c>
      <c r="BJ110" s="1">
        <f t="shared" si="241"/>
        <v>6.6128946426459549E-3</v>
      </c>
      <c r="BK110" s="1">
        <f t="shared" si="241"/>
        <v>6.9822002042012922E-3</v>
      </c>
      <c r="BL110" s="1">
        <f t="shared" si="241"/>
        <v>7.1571878271943865E-3</v>
      </c>
      <c r="BM110" s="1">
        <f t="shared" si="241"/>
        <v>7.1125906414798157E-3</v>
      </c>
      <c r="BN110" s="1">
        <f t="shared" si="241"/>
        <v>6.8412814637602215E-3</v>
      </c>
      <c r="BO110" s="1">
        <f t="shared" si="241"/>
        <v>6.3568881337704415E-3</v>
      </c>
      <c r="BP110" s="1">
        <f t="shared" si="241"/>
        <v>5.6935249693378619E-3</v>
      </c>
      <c r="BQ110" s="1">
        <f t="shared" si="241"/>
        <v>4.9022961454010042E-3</v>
      </c>
      <c r="BR110" s="1">
        <f t="shared" si="241"/>
        <v>4.0451423388226373E-3</v>
      </c>
      <c r="BS110" s="1">
        <f t="shared" si="241"/>
        <v>3.1865866669391202E-3</v>
      </c>
      <c r="BT110" s="1">
        <f t="shared" si="241"/>
        <v>2.3852750542995567E-3</v>
      </c>
      <c r="BU110" s="1">
        <f t="shared" si="241"/>
        <v>1.686650302148136E-3</v>
      </c>
      <c r="BV110" s="1">
        <f t="shared" si="241"/>
        <v>1.1181464688229052E-3</v>
      </c>
      <c r="BW110" s="1">
        <f t="shared" ref="BW110:DG110" si="242">BW106*$J110</f>
        <v>6.8815045717101264E-4</v>
      </c>
      <c r="BX110" s="1">
        <f t="shared" si="242"/>
        <v>3.8785392513057698E-4</v>
      </c>
      <c r="BY110" s="1">
        <f t="shared" si="242"/>
        <v>1.963191138317189E-4</v>
      </c>
      <c r="BZ110" s="1">
        <f t="shared" si="242"/>
        <v>8.6612030976500299E-5</v>
      </c>
      <c r="CA110" s="1">
        <f t="shared" si="242"/>
        <v>3.1614732049936179E-5</v>
      </c>
      <c r="CB110" s="1">
        <f t="shared" si="242"/>
        <v>8.688017967921395E-6</v>
      </c>
      <c r="CC110" s="1">
        <f t="shared" si="242"/>
        <v>1.3962886019873665E-6</v>
      </c>
      <c r="CD110" s="1">
        <f t="shared" si="242"/>
        <v>0</v>
      </c>
      <c r="CE110" s="1">
        <f t="shared" si="242"/>
        <v>0</v>
      </c>
      <c r="CF110" s="1">
        <f t="shared" si="242"/>
        <v>0</v>
      </c>
      <c r="CG110" s="1">
        <f t="shared" si="242"/>
        <v>0</v>
      </c>
      <c r="CH110" s="1">
        <f t="shared" si="242"/>
        <v>0</v>
      </c>
      <c r="CI110" s="1">
        <f t="shared" si="242"/>
        <v>0</v>
      </c>
      <c r="CJ110" s="1">
        <f t="shared" si="242"/>
        <v>0</v>
      </c>
      <c r="CK110" s="1">
        <f t="shared" si="242"/>
        <v>0</v>
      </c>
      <c r="CL110" s="1">
        <f t="shared" si="242"/>
        <v>0</v>
      </c>
      <c r="CM110" s="1">
        <f t="shared" si="242"/>
        <v>0</v>
      </c>
      <c r="CN110" s="1">
        <f t="shared" si="242"/>
        <v>0</v>
      </c>
      <c r="CO110" s="1">
        <f t="shared" si="242"/>
        <v>0</v>
      </c>
      <c r="CP110" s="1">
        <f t="shared" si="242"/>
        <v>0</v>
      </c>
      <c r="CQ110" s="1">
        <f t="shared" si="242"/>
        <v>0</v>
      </c>
      <c r="CR110" s="1">
        <f t="shared" si="242"/>
        <v>0</v>
      </c>
      <c r="CS110" s="1">
        <f t="shared" si="242"/>
        <v>0</v>
      </c>
      <c r="CT110" s="1">
        <f t="shared" si="242"/>
        <v>0</v>
      </c>
      <c r="CU110" s="1">
        <f t="shared" si="242"/>
        <v>0</v>
      </c>
      <c r="CV110" s="1">
        <f t="shared" si="242"/>
        <v>0</v>
      </c>
      <c r="CW110" s="1">
        <f t="shared" si="242"/>
        <v>0</v>
      </c>
      <c r="CX110" s="1">
        <f t="shared" si="242"/>
        <v>0</v>
      </c>
      <c r="CY110" s="1">
        <f t="shared" si="242"/>
        <v>0</v>
      </c>
      <c r="CZ110" s="1">
        <f t="shared" si="242"/>
        <v>0</v>
      </c>
      <c r="DA110" s="1">
        <f t="shared" si="242"/>
        <v>0</v>
      </c>
      <c r="DB110" s="1">
        <f t="shared" si="242"/>
        <v>0</v>
      </c>
      <c r="DC110" s="1">
        <f t="shared" si="242"/>
        <v>0</v>
      </c>
      <c r="DD110" s="1">
        <f t="shared" si="242"/>
        <v>0</v>
      </c>
      <c r="DE110" s="1">
        <f t="shared" si="242"/>
        <v>0</v>
      </c>
      <c r="DF110" s="1">
        <f t="shared" si="242"/>
        <v>0</v>
      </c>
      <c r="DG110" s="1">
        <f t="shared" si="242"/>
        <v>0</v>
      </c>
    </row>
    <row r="111" spans="1:111" ht="12.75" customHeight="1" x14ac:dyDescent="0.2">
      <c r="G111" s="19"/>
      <c r="H111" s="46">
        <f t="shared" si="233"/>
        <v>1</v>
      </c>
      <c r="I111" s="32">
        <v>1</v>
      </c>
      <c r="J111" s="34">
        <f t="shared" si="182"/>
        <v>0.05</v>
      </c>
      <c r="K111" s="35">
        <f>K106*$J111</f>
        <v>3.0517578125000026E-20</v>
      </c>
      <c r="L111" s="35">
        <f>L106*$J111</f>
        <v>4.2724609375000044E-19</v>
      </c>
      <c r="M111" s="35">
        <f>M106*$J111</f>
        <v>3.6315917968750038E-18</v>
      </c>
      <c r="N111" s="35">
        <f>N106*$J111</f>
        <v>2.3498535156250026E-17</v>
      </c>
      <c r="O111" s="35">
        <f>O106*$J111</f>
        <v>1.2667846679687514E-16</v>
      </c>
      <c r="P111" s="1">
        <f t="shared" ref="P111:BV111" si="243">P106*$J111</f>
        <v>5.9814453125000066E-16</v>
      </c>
      <c r="Q111" s="1">
        <f t="shared" si="243"/>
        <v>2.5438232421875024E-15</v>
      </c>
      <c r="R111" s="1">
        <f t="shared" si="243"/>
        <v>9.9301147460937579E-15</v>
      </c>
      <c r="S111" s="1">
        <f t="shared" si="243"/>
        <v>3.6043975830078156E-14</v>
      </c>
      <c r="T111" s="1">
        <f t="shared" si="243"/>
        <v>1.2281445312500013E-13</v>
      </c>
      <c r="U111" s="1">
        <f t="shared" si="243"/>
        <v>3.957172546386724E-13</v>
      </c>
      <c r="V111" s="1">
        <f t="shared" si="243"/>
        <v>1.2125316772460951E-12</v>
      </c>
      <c r="W111" s="1">
        <f t="shared" si="243"/>
        <v>3.5494054565429721E-12</v>
      </c>
      <c r="X111" s="1">
        <f t="shared" si="243"/>
        <v>9.9627230834961025E-12</v>
      </c>
      <c r="Y111" s="1">
        <f t="shared" si="243"/>
        <v>2.689616094970705E-11</v>
      </c>
      <c r="Z111" s="1">
        <f t="shared" si="243"/>
        <v>7.0018080200195374E-11</v>
      </c>
      <c r="AA111" s="1">
        <f t="shared" si="243"/>
        <v>1.7614881347656262E-10</v>
      </c>
      <c r="AB111" s="1">
        <f t="shared" si="243"/>
        <v>4.290487056884769E-10</v>
      </c>
      <c r="AC111" s="1">
        <f t="shared" si="243"/>
        <v>1.0134067713317879E-9</v>
      </c>
      <c r="AD111" s="1">
        <f t="shared" si="243"/>
        <v>2.3244043243408219E-9</v>
      </c>
      <c r="AE111" s="1">
        <f t="shared" si="243"/>
        <v>5.1833763293457063E-9</v>
      </c>
      <c r="AF111" s="1">
        <f t="shared" si="243"/>
        <v>1.1249725182617193E-8</v>
      </c>
      <c r="AG111" s="1">
        <f t="shared" si="243"/>
        <v>2.3784722964843764E-8</v>
      </c>
      <c r="AH111" s="1">
        <f t="shared" si="243"/>
        <v>4.9026409372192418E-8</v>
      </c>
      <c r="AI111" s="1">
        <f t="shared" si="243"/>
        <v>9.8592477251312317E-8</v>
      </c>
      <c r="AJ111" s="1">
        <f t="shared" si="243"/>
        <v>1.9355614291485607E-7</v>
      </c>
      <c r="AK111" s="1">
        <f t="shared" si="243"/>
        <v>3.7115302726596089E-7</v>
      </c>
      <c r="AL111" s="1">
        <f t="shared" si="243"/>
        <v>6.954807651781621E-7</v>
      </c>
      <c r="AM111" s="1">
        <f t="shared" si="243"/>
        <v>1.2740262036789556E-6</v>
      </c>
      <c r="AN111" s="1">
        <f t="shared" si="243"/>
        <v>2.282351285900087E-6</v>
      </c>
      <c r="AO111" s="1">
        <f t="shared" si="243"/>
        <v>3.9996655432316E-6</v>
      </c>
      <c r="AP111" s="1">
        <f t="shared" si="243"/>
        <v>6.8581328015805711E-6</v>
      </c>
      <c r="AQ111" s="1">
        <f t="shared" si="243"/>
        <v>1.1508336602696846E-5</v>
      </c>
      <c r="AR111" s="1">
        <f t="shared" si="243"/>
        <v>1.8901968114126236E-5</v>
      </c>
      <c r="AS111" s="1">
        <f t="shared" si="243"/>
        <v>3.0390209895747185E-5</v>
      </c>
      <c r="AT111" s="1">
        <f t="shared" si="243"/>
        <v>4.7831974135603796E-5</v>
      </c>
      <c r="AU111" s="1">
        <f t="shared" si="243"/>
        <v>7.3700113630512229E-5</v>
      </c>
      <c r="AV111" s="1">
        <f t="shared" si="243"/>
        <v>1.1116613741486876E-4</v>
      </c>
      <c r="AW111" s="1">
        <f t="shared" si="243"/>
        <v>1.6413532450124446E-4</v>
      </c>
      <c r="AX111" s="1">
        <f t="shared" si="243"/>
        <v>2.3719686198626973E-4</v>
      </c>
      <c r="AY111" s="1">
        <f t="shared" si="243"/>
        <v>3.3544862411743923E-4</v>
      </c>
      <c r="AZ111" s="1">
        <f t="shared" si="243"/>
        <v>4.6415829067634985E-4</v>
      </c>
      <c r="BA111" s="1">
        <f t="shared" si="243"/>
        <v>6.2823374064528736E-4</v>
      </c>
      <c r="BB111" s="1">
        <f t="shared" si="243"/>
        <v>8.3149747722037763E-4</v>
      </c>
      <c r="BC111" s="1">
        <f t="shared" si="243"/>
        <v>1.0757986302785323E-3</v>
      </c>
      <c r="BD111" s="1">
        <f t="shared" si="243"/>
        <v>1.3600387272738287E-3</v>
      </c>
      <c r="BE111" s="1">
        <f t="shared" si="243"/>
        <v>1.6792424825347943E-3</v>
      </c>
      <c r="BF111" s="1">
        <f t="shared" si="243"/>
        <v>2.0238490108080262E-3</v>
      </c>
      <c r="BG111" s="1">
        <f t="shared" si="243"/>
        <v>2.3794192905112368E-3</v>
      </c>
      <c r="BH111" s="1">
        <f t="shared" si="243"/>
        <v>2.7269623552391925E-3</v>
      </c>
      <c r="BI111" s="1">
        <f t="shared" si="243"/>
        <v>3.0440044744412323E-3</v>
      </c>
      <c r="BJ111" s="1">
        <f t="shared" si="243"/>
        <v>3.3064473213229775E-3</v>
      </c>
      <c r="BK111" s="1">
        <f t="shared" si="243"/>
        <v>3.4911001021006461E-3</v>
      </c>
      <c r="BL111" s="1">
        <f t="shared" si="243"/>
        <v>3.5785939135971933E-3</v>
      </c>
      <c r="BM111" s="1">
        <f t="shared" si="243"/>
        <v>3.5562953207399078E-3</v>
      </c>
      <c r="BN111" s="1">
        <f t="shared" si="243"/>
        <v>3.4206407318801107E-3</v>
      </c>
      <c r="BO111" s="1">
        <f t="shared" si="243"/>
        <v>3.1784440668852208E-3</v>
      </c>
      <c r="BP111" s="1">
        <f t="shared" si="243"/>
        <v>2.8467624846689309E-3</v>
      </c>
      <c r="BQ111" s="1">
        <f t="shared" si="243"/>
        <v>2.4511480727005021E-3</v>
      </c>
      <c r="BR111" s="1">
        <f t="shared" si="243"/>
        <v>2.0225711694113187E-3</v>
      </c>
      <c r="BS111" s="1">
        <f t="shared" si="243"/>
        <v>1.5932933334695601E-3</v>
      </c>
      <c r="BT111" s="1">
        <f t="shared" si="243"/>
        <v>1.1926375271497783E-3</v>
      </c>
      <c r="BU111" s="1">
        <f t="shared" si="243"/>
        <v>8.4332515107406799E-4</v>
      </c>
      <c r="BV111" s="1">
        <f t="shared" si="243"/>
        <v>5.5907323441145259E-4</v>
      </c>
      <c r="BW111" s="1">
        <f t="shared" ref="BW111:DG111" si="244">BW106*$J111</f>
        <v>3.4407522858550632E-4</v>
      </c>
      <c r="BX111" s="1">
        <f t="shared" si="244"/>
        <v>1.9392696256528849E-4</v>
      </c>
      <c r="BY111" s="1">
        <f t="shared" si="244"/>
        <v>9.815955691585945E-5</v>
      </c>
      <c r="BZ111" s="1">
        <f t="shared" si="244"/>
        <v>4.330601548825015E-5</v>
      </c>
      <c r="CA111" s="1">
        <f t="shared" si="244"/>
        <v>1.5807366024968089E-5</v>
      </c>
      <c r="CB111" s="1">
        <f t="shared" si="244"/>
        <v>4.3440089839606975E-6</v>
      </c>
      <c r="CC111" s="1">
        <f t="shared" si="244"/>
        <v>6.9814430099368327E-7</v>
      </c>
      <c r="CD111" s="1">
        <f t="shared" si="244"/>
        <v>0</v>
      </c>
      <c r="CE111" s="1">
        <f t="shared" si="244"/>
        <v>0</v>
      </c>
      <c r="CF111" s="1">
        <f t="shared" si="244"/>
        <v>0</v>
      </c>
      <c r="CG111" s="1">
        <f t="shared" si="244"/>
        <v>0</v>
      </c>
      <c r="CH111" s="1">
        <f t="shared" si="244"/>
        <v>0</v>
      </c>
      <c r="CI111" s="1">
        <f t="shared" si="244"/>
        <v>0</v>
      </c>
      <c r="CJ111" s="1">
        <f t="shared" si="244"/>
        <v>0</v>
      </c>
      <c r="CK111" s="1">
        <f t="shared" si="244"/>
        <v>0</v>
      </c>
      <c r="CL111" s="1">
        <f t="shared" si="244"/>
        <v>0</v>
      </c>
      <c r="CM111" s="1">
        <f t="shared" si="244"/>
        <v>0</v>
      </c>
      <c r="CN111" s="1">
        <f t="shared" si="244"/>
        <v>0</v>
      </c>
      <c r="CO111" s="1">
        <f t="shared" si="244"/>
        <v>0</v>
      </c>
      <c r="CP111" s="1">
        <f t="shared" si="244"/>
        <v>0</v>
      </c>
      <c r="CQ111" s="1">
        <f t="shared" si="244"/>
        <v>0</v>
      </c>
      <c r="CR111" s="1">
        <f t="shared" si="244"/>
        <v>0</v>
      </c>
      <c r="CS111" s="1">
        <f t="shared" si="244"/>
        <v>0</v>
      </c>
      <c r="CT111" s="1">
        <f t="shared" si="244"/>
        <v>0</v>
      </c>
      <c r="CU111" s="1">
        <f t="shared" si="244"/>
        <v>0</v>
      </c>
      <c r="CV111" s="1">
        <f t="shared" si="244"/>
        <v>0</v>
      </c>
      <c r="CW111" s="1">
        <f t="shared" si="244"/>
        <v>0</v>
      </c>
      <c r="CX111" s="1">
        <f t="shared" si="244"/>
        <v>0</v>
      </c>
      <c r="CY111" s="1">
        <f t="shared" si="244"/>
        <v>0</v>
      </c>
      <c r="CZ111" s="1">
        <f t="shared" si="244"/>
        <v>0</v>
      </c>
      <c r="DA111" s="1">
        <f t="shared" si="244"/>
        <v>0</v>
      </c>
      <c r="DB111" s="1">
        <f t="shared" si="244"/>
        <v>0</v>
      </c>
      <c r="DC111" s="1">
        <f t="shared" si="244"/>
        <v>0</v>
      </c>
      <c r="DD111" s="1">
        <f t="shared" si="244"/>
        <v>0</v>
      </c>
      <c r="DE111" s="1">
        <f t="shared" si="244"/>
        <v>0</v>
      </c>
      <c r="DF111" s="1">
        <f t="shared" si="244"/>
        <v>0</v>
      </c>
      <c r="DG111" s="1">
        <f t="shared" si="244"/>
        <v>0</v>
      </c>
    </row>
    <row r="112" spans="1:111" ht="12.75" customHeight="1" thickBot="1" x14ac:dyDescent="0.25">
      <c r="G112" s="20">
        <f>SUM(J107:J112)</f>
        <v>1</v>
      </c>
      <c r="H112" s="47">
        <f t="shared" si="233"/>
        <v>0</v>
      </c>
      <c r="I112" s="32">
        <v>0</v>
      </c>
      <c r="J112" s="34">
        <f t="shared" si="182"/>
        <v>0.05</v>
      </c>
      <c r="K112" s="35">
        <f>K106*$J112</f>
        <v>3.0517578125000026E-20</v>
      </c>
      <c r="L112" s="35">
        <f>L106*$J112</f>
        <v>4.2724609375000044E-19</v>
      </c>
      <c r="M112" s="35">
        <f>M106*$J112</f>
        <v>3.6315917968750038E-18</v>
      </c>
      <c r="N112" s="35">
        <f>N106*$J112</f>
        <v>2.3498535156250026E-17</v>
      </c>
      <c r="O112" s="35">
        <f>O106*$J112</f>
        <v>1.2667846679687514E-16</v>
      </c>
      <c r="P112" s="1">
        <f t="shared" ref="P112:BV112" si="245">P106*$J112</f>
        <v>5.9814453125000066E-16</v>
      </c>
      <c r="Q112" s="1">
        <f t="shared" si="245"/>
        <v>2.5438232421875024E-15</v>
      </c>
      <c r="R112" s="1">
        <f t="shared" si="245"/>
        <v>9.9301147460937579E-15</v>
      </c>
      <c r="S112" s="1">
        <f t="shared" si="245"/>
        <v>3.6043975830078156E-14</v>
      </c>
      <c r="T112" s="1">
        <f t="shared" si="245"/>
        <v>1.2281445312500013E-13</v>
      </c>
      <c r="U112" s="1">
        <f t="shared" si="245"/>
        <v>3.957172546386724E-13</v>
      </c>
      <c r="V112" s="1">
        <f t="shared" si="245"/>
        <v>1.2125316772460951E-12</v>
      </c>
      <c r="W112" s="1">
        <f t="shared" si="245"/>
        <v>3.5494054565429721E-12</v>
      </c>
      <c r="X112" s="1">
        <f t="shared" si="245"/>
        <v>9.9627230834961025E-12</v>
      </c>
      <c r="Y112" s="1">
        <f t="shared" si="245"/>
        <v>2.689616094970705E-11</v>
      </c>
      <c r="Z112" s="1">
        <f t="shared" si="245"/>
        <v>7.0018080200195374E-11</v>
      </c>
      <c r="AA112" s="1">
        <f t="shared" si="245"/>
        <v>1.7614881347656262E-10</v>
      </c>
      <c r="AB112" s="1">
        <f t="shared" si="245"/>
        <v>4.290487056884769E-10</v>
      </c>
      <c r="AC112" s="1">
        <f t="shared" si="245"/>
        <v>1.0134067713317879E-9</v>
      </c>
      <c r="AD112" s="1">
        <f t="shared" si="245"/>
        <v>2.3244043243408219E-9</v>
      </c>
      <c r="AE112" s="1">
        <f t="shared" si="245"/>
        <v>5.1833763293457063E-9</v>
      </c>
      <c r="AF112" s="1">
        <f t="shared" si="245"/>
        <v>1.1249725182617193E-8</v>
      </c>
      <c r="AG112" s="1">
        <f t="shared" si="245"/>
        <v>2.3784722964843764E-8</v>
      </c>
      <c r="AH112" s="1">
        <f t="shared" si="245"/>
        <v>4.9026409372192418E-8</v>
      </c>
      <c r="AI112" s="1">
        <f t="shared" si="245"/>
        <v>9.8592477251312317E-8</v>
      </c>
      <c r="AJ112" s="1">
        <f t="shared" si="245"/>
        <v>1.9355614291485607E-7</v>
      </c>
      <c r="AK112" s="1">
        <f t="shared" si="245"/>
        <v>3.7115302726596089E-7</v>
      </c>
      <c r="AL112" s="1">
        <f t="shared" si="245"/>
        <v>6.954807651781621E-7</v>
      </c>
      <c r="AM112" s="1">
        <f t="shared" si="245"/>
        <v>1.2740262036789556E-6</v>
      </c>
      <c r="AN112" s="1">
        <f t="shared" si="245"/>
        <v>2.282351285900087E-6</v>
      </c>
      <c r="AO112" s="1">
        <f t="shared" si="245"/>
        <v>3.9996655432316E-6</v>
      </c>
      <c r="AP112" s="1">
        <f t="shared" si="245"/>
        <v>6.8581328015805711E-6</v>
      </c>
      <c r="AQ112" s="1">
        <f t="shared" si="245"/>
        <v>1.1508336602696846E-5</v>
      </c>
      <c r="AR112" s="1">
        <f t="shared" si="245"/>
        <v>1.8901968114126236E-5</v>
      </c>
      <c r="AS112" s="1">
        <f t="shared" si="245"/>
        <v>3.0390209895747185E-5</v>
      </c>
      <c r="AT112" s="1">
        <f t="shared" si="245"/>
        <v>4.7831974135603796E-5</v>
      </c>
      <c r="AU112" s="1">
        <f t="shared" si="245"/>
        <v>7.3700113630512229E-5</v>
      </c>
      <c r="AV112" s="1">
        <f t="shared" si="245"/>
        <v>1.1116613741486876E-4</v>
      </c>
      <c r="AW112" s="1">
        <f t="shared" si="245"/>
        <v>1.6413532450124446E-4</v>
      </c>
      <c r="AX112" s="1">
        <f t="shared" si="245"/>
        <v>2.3719686198626973E-4</v>
      </c>
      <c r="AY112" s="1">
        <f t="shared" si="245"/>
        <v>3.3544862411743923E-4</v>
      </c>
      <c r="AZ112" s="1">
        <f t="shared" si="245"/>
        <v>4.6415829067634985E-4</v>
      </c>
      <c r="BA112" s="1">
        <f t="shared" si="245"/>
        <v>6.2823374064528736E-4</v>
      </c>
      <c r="BB112" s="1">
        <f t="shared" si="245"/>
        <v>8.3149747722037763E-4</v>
      </c>
      <c r="BC112" s="1">
        <f t="shared" si="245"/>
        <v>1.0757986302785323E-3</v>
      </c>
      <c r="BD112" s="1">
        <f t="shared" si="245"/>
        <v>1.3600387272738287E-3</v>
      </c>
      <c r="BE112" s="1">
        <f t="shared" si="245"/>
        <v>1.6792424825347943E-3</v>
      </c>
      <c r="BF112" s="1">
        <f t="shared" si="245"/>
        <v>2.0238490108080262E-3</v>
      </c>
      <c r="BG112" s="1">
        <f t="shared" si="245"/>
        <v>2.3794192905112368E-3</v>
      </c>
      <c r="BH112" s="1">
        <f t="shared" si="245"/>
        <v>2.7269623552391925E-3</v>
      </c>
      <c r="BI112" s="1">
        <f t="shared" si="245"/>
        <v>3.0440044744412323E-3</v>
      </c>
      <c r="BJ112" s="1">
        <f t="shared" si="245"/>
        <v>3.3064473213229775E-3</v>
      </c>
      <c r="BK112" s="1">
        <f t="shared" si="245"/>
        <v>3.4911001021006461E-3</v>
      </c>
      <c r="BL112" s="1">
        <f t="shared" si="245"/>
        <v>3.5785939135971933E-3</v>
      </c>
      <c r="BM112" s="1">
        <f t="shared" si="245"/>
        <v>3.5562953207399078E-3</v>
      </c>
      <c r="BN112" s="1">
        <f t="shared" si="245"/>
        <v>3.4206407318801107E-3</v>
      </c>
      <c r="BO112" s="1">
        <f t="shared" si="245"/>
        <v>3.1784440668852208E-3</v>
      </c>
      <c r="BP112" s="1">
        <f t="shared" si="245"/>
        <v>2.8467624846689309E-3</v>
      </c>
      <c r="BQ112" s="1">
        <f t="shared" si="245"/>
        <v>2.4511480727005021E-3</v>
      </c>
      <c r="BR112" s="1">
        <f t="shared" si="245"/>
        <v>2.0225711694113187E-3</v>
      </c>
      <c r="BS112" s="1">
        <f t="shared" si="245"/>
        <v>1.5932933334695601E-3</v>
      </c>
      <c r="BT112" s="1">
        <f t="shared" si="245"/>
        <v>1.1926375271497783E-3</v>
      </c>
      <c r="BU112" s="1">
        <f t="shared" si="245"/>
        <v>8.4332515107406799E-4</v>
      </c>
      <c r="BV112" s="1">
        <f t="shared" si="245"/>
        <v>5.5907323441145259E-4</v>
      </c>
      <c r="BW112" s="1">
        <f t="shared" ref="BW112:DG112" si="246">BW106*$J112</f>
        <v>3.4407522858550632E-4</v>
      </c>
      <c r="BX112" s="1">
        <f t="shared" si="246"/>
        <v>1.9392696256528849E-4</v>
      </c>
      <c r="BY112" s="1">
        <f t="shared" si="246"/>
        <v>9.815955691585945E-5</v>
      </c>
      <c r="BZ112" s="1">
        <f t="shared" si="246"/>
        <v>4.330601548825015E-5</v>
      </c>
      <c r="CA112" s="1">
        <f t="shared" si="246"/>
        <v>1.5807366024968089E-5</v>
      </c>
      <c r="CB112" s="1">
        <f t="shared" si="246"/>
        <v>4.3440089839606975E-6</v>
      </c>
      <c r="CC112" s="1">
        <f t="shared" si="246"/>
        <v>6.9814430099368327E-7</v>
      </c>
      <c r="CD112" s="1">
        <f t="shared" si="246"/>
        <v>0</v>
      </c>
      <c r="CE112" s="1">
        <f t="shared" si="246"/>
        <v>0</v>
      </c>
      <c r="CF112" s="1">
        <f t="shared" si="246"/>
        <v>0</v>
      </c>
      <c r="CG112" s="1">
        <f t="shared" si="246"/>
        <v>0</v>
      </c>
      <c r="CH112" s="1">
        <f t="shared" si="246"/>
        <v>0</v>
      </c>
      <c r="CI112" s="1">
        <f t="shared" si="246"/>
        <v>0</v>
      </c>
      <c r="CJ112" s="1">
        <f t="shared" si="246"/>
        <v>0</v>
      </c>
      <c r="CK112" s="1">
        <f t="shared" si="246"/>
        <v>0</v>
      </c>
      <c r="CL112" s="1">
        <f t="shared" si="246"/>
        <v>0</v>
      </c>
      <c r="CM112" s="1">
        <f t="shared" si="246"/>
        <v>0</v>
      </c>
      <c r="CN112" s="1">
        <f t="shared" si="246"/>
        <v>0</v>
      </c>
      <c r="CO112" s="1">
        <f t="shared" si="246"/>
        <v>0</v>
      </c>
      <c r="CP112" s="1">
        <f t="shared" si="246"/>
        <v>0</v>
      </c>
      <c r="CQ112" s="1">
        <f t="shared" si="246"/>
        <v>0</v>
      </c>
      <c r="CR112" s="1">
        <f t="shared" si="246"/>
        <v>0</v>
      </c>
      <c r="CS112" s="1">
        <f t="shared" si="246"/>
        <v>0</v>
      </c>
      <c r="CT112" s="1">
        <f t="shared" si="246"/>
        <v>0</v>
      </c>
      <c r="CU112" s="1">
        <f t="shared" si="246"/>
        <v>0</v>
      </c>
      <c r="CV112" s="1">
        <f t="shared" si="246"/>
        <v>0</v>
      </c>
      <c r="CW112" s="1">
        <f t="shared" si="246"/>
        <v>0</v>
      </c>
      <c r="CX112" s="1">
        <f t="shared" si="246"/>
        <v>0</v>
      </c>
      <c r="CY112" s="1">
        <f t="shared" si="246"/>
        <v>0</v>
      </c>
      <c r="CZ112" s="1">
        <f t="shared" si="246"/>
        <v>0</v>
      </c>
      <c r="DA112" s="1">
        <f t="shared" si="246"/>
        <v>0</v>
      </c>
      <c r="DB112" s="1">
        <f t="shared" si="246"/>
        <v>0</v>
      </c>
      <c r="DC112" s="1">
        <f t="shared" si="246"/>
        <v>0</v>
      </c>
      <c r="DD112" s="1">
        <f t="shared" si="246"/>
        <v>0</v>
      </c>
      <c r="DE112" s="1">
        <f t="shared" si="246"/>
        <v>0</v>
      </c>
      <c r="DF112" s="1">
        <f t="shared" si="246"/>
        <v>0</v>
      </c>
      <c r="DG112" s="1">
        <f t="shared" si="246"/>
        <v>0</v>
      </c>
    </row>
    <row r="113" spans="1:111" ht="12.75" customHeight="1" thickBot="1" x14ac:dyDescent="0.25">
      <c r="A113" s="2">
        <f>A106+1</f>
        <v>15</v>
      </c>
      <c r="B113" s="43">
        <f>SQRT(D113)</f>
        <v>5.7282196186947996</v>
      </c>
      <c r="C113" s="13">
        <f>C106+E113</f>
        <v>56.25</v>
      </c>
      <c r="D113" s="14">
        <f>D106+F113</f>
        <v>32.8125</v>
      </c>
      <c r="E113" s="29">
        <f>SUMPRODUCT(I107:I112,J107:J112)</f>
        <v>3.75</v>
      </c>
      <c r="F113" s="14">
        <f>SUMPRODUCT(H107:H112,J107:J112)-SUMPRODUCT(J107:J112,I107:I112)^2</f>
        <v>2.1875</v>
      </c>
      <c r="G113" s="21"/>
      <c r="H113" s="22"/>
      <c r="K113" s="33">
        <f>K112</f>
        <v>3.0517578125000026E-20</v>
      </c>
      <c r="L113" s="33">
        <f>L112+K111</f>
        <v>4.5776367187500046E-19</v>
      </c>
      <c r="M113" s="33">
        <f>M112+L111+K110</f>
        <v>4.119873046875004E-18</v>
      </c>
      <c r="N113" s="33">
        <f>N112+M111+L110+K109</f>
        <v>2.8076171875000034E-17</v>
      </c>
      <c r="O113" s="33">
        <f>O112+N111+M110+L109+K108</f>
        <v>1.5884399414062519E-16</v>
      </c>
      <c r="P113" s="36">
        <f t="shared" ref="P113:AP113" si="247">P112+O111+N110+M109+L108+K107</f>
        <v>7.8469848632812581E-16</v>
      </c>
      <c r="Q113" s="36">
        <f t="shared" si="247"/>
        <v>3.4841918945312529E-15</v>
      </c>
      <c r="R113" s="36">
        <f t="shared" si="247"/>
        <v>1.4176940917968761E-14</v>
      </c>
      <c r="S113" s="36">
        <f t="shared" si="247"/>
        <v>5.3574371337890672E-14</v>
      </c>
      <c r="T113" s="36">
        <f t="shared" si="247"/>
        <v>1.8988281250000018E-13</v>
      </c>
      <c r="U113" s="36">
        <f t="shared" si="247"/>
        <v>6.3596859741211008E-13</v>
      </c>
      <c r="V113" s="36">
        <f t="shared" si="247"/>
        <v>2.0246246337890648E-12</v>
      </c>
      <c r="W113" s="36">
        <f t="shared" si="247"/>
        <v>6.1553619384765687E-12</v>
      </c>
      <c r="X113" s="36">
        <f t="shared" si="247"/>
        <v>1.7939997253417989E-11</v>
      </c>
      <c r="Y113" s="36">
        <f t="shared" si="247"/>
        <v>5.0283489074707073E-11</v>
      </c>
      <c r="Z113" s="36">
        <f t="shared" si="247"/>
        <v>1.3589948568725598E-10</v>
      </c>
      <c r="AA113" s="36">
        <f t="shared" si="247"/>
        <v>3.5495779174804714E-10</v>
      </c>
      <c r="AB113" s="36">
        <f t="shared" si="247"/>
        <v>8.9771770385742265E-10</v>
      </c>
      <c r="AC113" s="36">
        <f t="shared" si="247"/>
        <v>2.2020564961242695E-9</v>
      </c>
      <c r="AD113" s="36">
        <f t="shared" si="247"/>
        <v>5.2464927168273958E-9</v>
      </c>
      <c r="AE113" s="36">
        <f t="shared" si="247"/>
        <v>1.2156498289123543E-8</v>
      </c>
      <c r="AF113" s="36">
        <f t="shared" si="247"/>
        <v>2.742366461868288E-8</v>
      </c>
      <c r="AG113" s="36">
        <f t="shared" si="247"/>
        <v>6.0289479215698272E-8</v>
      </c>
      <c r="AH113" s="36">
        <f t="shared" si="247"/>
        <v>1.2927898992965708E-7</v>
      </c>
      <c r="AI113" s="36">
        <f t="shared" si="247"/>
        <v>2.7059065233749406E-7</v>
      </c>
      <c r="AJ113" s="36">
        <f t="shared" si="247"/>
        <v>5.5320489549966466E-7</v>
      </c>
      <c r="AK113" s="36">
        <f t="shared" si="247"/>
        <v>1.1053597713029484E-6</v>
      </c>
      <c r="AL113" s="36">
        <f t="shared" si="247"/>
        <v>2.1596916542001355E-6</v>
      </c>
      <c r="AM113" s="36">
        <f t="shared" si="247"/>
        <v>4.1280890454885884E-6</v>
      </c>
      <c r="AN113" s="36">
        <f t="shared" si="247"/>
        <v>7.7223549686544847E-6</v>
      </c>
      <c r="AO113" s="36">
        <f t="shared" si="247"/>
        <v>1.4143128927321633E-5</v>
      </c>
      <c r="AP113" s="36">
        <f t="shared" si="247"/>
        <v>2.5366879833755511E-5</v>
      </c>
      <c r="AQ113" s="36">
        <f t="shared" ref="AQ113:BV113" si="248">AQ112+AP111+AO110+AN109+AM108+AL107</f>
        <v>4.4568286049760157E-5</v>
      </c>
      <c r="AR113" s="36">
        <f t="shared" si="248"/>
        <v>7.6721207926389972E-5</v>
      </c>
      <c r="AS113" s="36">
        <f t="shared" si="248"/>
        <v>1.2942307336603599E-4</v>
      </c>
      <c r="AT113" s="36">
        <f t="shared" si="248"/>
        <v>2.1398065116310069E-4</v>
      </c>
      <c r="AU113" s="36">
        <f t="shared" si="248"/>
        <v>3.4677495352500163E-4</v>
      </c>
      <c r="AV113" s="36">
        <f t="shared" si="248"/>
        <v>5.5088373088460669E-4</v>
      </c>
      <c r="AW113" s="36">
        <f t="shared" si="248"/>
        <v>8.5787616419407407E-4</v>
      </c>
      <c r="AX113" s="36">
        <f t="shared" si="248"/>
        <v>1.3096045878129281E-3</v>
      </c>
      <c r="AY113" s="36">
        <f t="shared" si="248"/>
        <v>1.9597027690932871E-3</v>
      </c>
      <c r="AZ113" s="36">
        <f t="shared" si="248"/>
        <v>2.8743721846041471E-3</v>
      </c>
      <c r="BA113" s="36">
        <f t="shared" si="248"/>
        <v>4.1319164002541217E-3</v>
      </c>
      <c r="BB113" s="36">
        <f t="shared" si="248"/>
        <v>5.8203990400269613E-3</v>
      </c>
      <c r="BC113" s="36">
        <f t="shared" si="248"/>
        <v>8.0328047151647184E-3</v>
      </c>
      <c r="BD113" s="36">
        <f t="shared" si="248"/>
        <v>1.0859204313691331E-2</v>
      </c>
      <c r="BE113" s="36">
        <f t="shared" si="248"/>
        <v>1.4375730480695119E-2</v>
      </c>
      <c r="BF113" s="36">
        <f t="shared" si="248"/>
        <v>1.8630658413415171E-2</v>
      </c>
      <c r="BG113" s="36">
        <f t="shared" si="248"/>
        <v>2.3628541264307867E-2</v>
      </c>
      <c r="BH113" s="36">
        <f t="shared" si="248"/>
        <v>2.9314149696572971E-2</v>
      </c>
      <c r="BI113" s="36">
        <f t="shared" si="248"/>
        <v>3.5558670918730606E-2</v>
      </c>
      <c r="BJ113" s="36">
        <f t="shared" si="248"/>
        <v>4.2151212763821555E-2</v>
      </c>
      <c r="BK113" s="36">
        <f t="shared" si="248"/>
        <v>4.8798761697340848E-2</v>
      </c>
      <c r="BL113" s="36">
        <f t="shared" si="248"/>
        <v>5.5137225117225394E-2</v>
      </c>
      <c r="BM113" s="36">
        <f t="shared" si="248"/>
        <v>6.0755110497424984E-2</v>
      </c>
      <c r="BN113" s="36">
        <f t="shared" si="248"/>
        <v>6.5229253741379334E-2</v>
      </c>
      <c r="BO113" s="36">
        <f t="shared" si="248"/>
        <v>6.8169883481346102E-2</v>
      </c>
      <c r="BP113" s="36">
        <f t="shared" si="248"/>
        <v>6.9269650550828676E-2</v>
      </c>
      <c r="BQ113" s="36">
        <f t="shared" si="248"/>
        <v>6.8349247392114579E-2</v>
      </c>
      <c r="BR113" s="36">
        <f t="shared" si="248"/>
        <v>6.5391797226284964E-2</v>
      </c>
      <c r="BS113" s="36">
        <f t="shared" si="248"/>
        <v>6.0557990956750546E-2</v>
      </c>
      <c r="BT113" s="36">
        <f t="shared" si="248"/>
        <v>5.4177563958186195E-2</v>
      </c>
      <c r="BU113" s="36">
        <f t="shared" si="248"/>
        <v>4.6715717506219306E-2</v>
      </c>
      <c r="BV113" s="36">
        <f t="shared" si="248"/>
        <v>3.8718170772143554E-2</v>
      </c>
      <c r="BW113" s="36">
        <f t="shared" ref="BW113:DB113" si="249">BW112+BV111+BU110+BT109+BS108+BR107</f>
        <v>3.0744025205174535E-2</v>
      </c>
      <c r="BX113" s="36">
        <f t="shared" si="249"/>
        <v>2.3296314223021058E-2</v>
      </c>
      <c r="BY113" s="36">
        <f t="shared" si="249"/>
        <v>1.6764495028530793E-2</v>
      </c>
      <c r="BZ113" s="36">
        <f t="shared" si="249"/>
        <v>1.1387764480603628E-2</v>
      </c>
      <c r="CA113" s="36">
        <f t="shared" si="249"/>
        <v>7.245173407085902E-3</v>
      </c>
      <c r="CB113" s="36">
        <f t="shared" si="249"/>
        <v>4.2736269842637183E-3</v>
      </c>
      <c r="CC113" s="36">
        <f t="shared" si="249"/>
        <v>2.3045558225506749E-3</v>
      </c>
      <c r="CD113" s="36">
        <f t="shared" si="249"/>
        <v>1.113468334539555E-3</v>
      </c>
      <c r="CE113" s="36">
        <f t="shared" si="249"/>
        <v>4.6741191904799319E-4</v>
      </c>
      <c r="CF113" s="36">
        <f t="shared" si="249"/>
        <v>1.6173676306353664E-4</v>
      </c>
      <c r="CG113" s="36">
        <f t="shared" si="249"/>
        <v>4.1888658059621012E-5</v>
      </c>
      <c r="CH113" s="36">
        <f t="shared" si="249"/>
        <v>6.2832987089431488E-6</v>
      </c>
      <c r="CI113" s="36">
        <f t="shared" si="249"/>
        <v>0</v>
      </c>
      <c r="CJ113" s="36">
        <f t="shared" si="249"/>
        <v>0</v>
      </c>
      <c r="CK113" s="36">
        <f t="shared" si="249"/>
        <v>0</v>
      </c>
      <c r="CL113" s="36">
        <f t="shared" si="249"/>
        <v>0</v>
      </c>
      <c r="CM113" s="36">
        <f t="shared" si="249"/>
        <v>0</v>
      </c>
      <c r="CN113" s="36">
        <f t="shared" si="249"/>
        <v>0</v>
      </c>
      <c r="CO113" s="36">
        <f t="shared" si="249"/>
        <v>0</v>
      </c>
      <c r="CP113" s="36">
        <f t="shared" si="249"/>
        <v>0</v>
      </c>
      <c r="CQ113" s="36">
        <f t="shared" si="249"/>
        <v>0</v>
      </c>
      <c r="CR113" s="36">
        <f t="shared" si="249"/>
        <v>0</v>
      </c>
      <c r="CS113" s="36">
        <f t="shared" si="249"/>
        <v>0</v>
      </c>
      <c r="CT113" s="36">
        <f t="shared" si="249"/>
        <v>0</v>
      </c>
      <c r="CU113" s="36">
        <f t="shared" si="249"/>
        <v>0</v>
      </c>
      <c r="CV113" s="36">
        <f t="shared" si="249"/>
        <v>0</v>
      </c>
      <c r="CW113" s="36">
        <f t="shared" si="249"/>
        <v>0</v>
      </c>
      <c r="CX113" s="36">
        <f t="shared" si="249"/>
        <v>0</v>
      </c>
      <c r="CY113" s="36">
        <f t="shared" si="249"/>
        <v>0</v>
      </c>
      <c r="CZ113" s="36">
        <f t="shared" si="249"/>
        <v>0</v>
      </c>
      <c r="DA113" s="36">
        <f t="shared" si="249"/>
        <v>0</v>
      </c>
      <c r="DB113" s="36">
        <f t="shared" si="249"/>
        <v>0</v>
      </c>
      <c r="DC113" s="36">
        <f>DC112+DB111+DA110+CZ109+CY108+CX107</f>
        <v>0</v>
      </c>
      <c r="DD113" s="36">
        <f>DD112+DC111+DB110+DA109+CZ108+CY107</f>
        <v>0</v>
      </c>
      <c r="DE113" s="36">
        <f>DE112+DD111+DC110+DB109+DA108+CZ107</f>
        <v>0</v>
      </c>
      <c r="DF113" s="36">
        <f>DF112+DE111+DD110+DC109+DB108+DA107</f>
        <v>0</v>
      </c>
      <c r="DG113" s="36">
        <f>DG112+DF111+DE110+DD109+DC108+DB107</f>
        <v>0</v>
      </c>
    </row>
    <row r="114" spans="1:111" ht="12.75" customHeight="1" x14ac:dyDescent="0.2">
      <c r="B114" s="12"/>
      <c r="C114" s="12"/>
      <c r="D114" s="12"/>
      <c r="E114" s="12"/>
      <c r="F114" s="12"/>
      <c r="G114" s="18"/>
      <c r="H114" s="45">
        <f t="shared" ref="H114:H119" si="250">I114^2</f>
        <v>25</v>
      </c>
      <c r="I114" s="32">
        <v>5</v>
      </c>
      <c r="J114" s="34">
        <f>J107</f>
        <v>0.45</v>
      </c>
      <c r="K114" s="35">
        <f>K113*$J114</f>
        <v>1.3732910156250013E-20</v>
      </c>
      <c r="L114" s="35">
        <f>L113*$J114</f>
        <v>2.0599365234375021E-19</v>
      </c>
      <c r="M114" s="35">
        <f>M113*$J114</f>
        <v>1.8539428710937517E-18</v>
      </c>
      <c r="N114" s="35">
        <f>N113*$J114</f>
        <v>1.2634277343750015E-17</v>
      </c>
      <c r="O114" s="35">
        <f>O113*$J114</f>
        <v>7.1479797363281338E-17</v>
      </c>
      <c r="P114" s="1">
        <f t="shared" ref="P114:AP114" si="251">P113*$J114</f>
        <v>3.5311431884765664E-16</v>
      </c>
      <c r="Q114" s="1">
        <f t="shared" si="251"/>
        <v>1.5678863525390638E-15</v>
      </c>
      <c r="R114" s="1">
        <f t="shared" si="251"/>
        <v>6.3796234130859429E-15</v>
      </c>
      <c r="S114" s="1">
        <f t="shared" si="251"/>
        <v>2.4108467102050804E-14</v>
      </c>
      <c r="T114" s="1">
        <f t="shared" si="251"/>
        <v>8.5447265625000079E-14</v>
      </c>
      <c r="U114" s="1">
        <f t="shared" si="251"/>
        <v>2.8618586883544957E-13</v>
      </c>
      <c r="V114" s="1">
        <f t="shared" si="251"/>
        <v>9.1108108520507909E-13</v>
      </c>
      <c r="W114" s="1">
        <f t="shared" si="251"/>
        <v>2.7699128723144559E-12</v>
      </c>
      <c r="X114" s="1">
        <f t="shared" si="251"/>
        <v>8.0729987640380952E-12</v>
      </c>
      <c r="Y114" s="1">
        <f t="shared" si="251"/>
        <v>2.2627570083618182E-11</v>
      </c>
      <c r="Z114" s="1">
        <f t="shared" si="251"/>
        <v>6.115476855926519E-11</v>
      </c>
      <c r="AA114" s="1">
        <f t="shared" si="251"/>
        <v>1.5973100628662121E-10</v>
      </c>
      <c r="AB114" s="1">
        <f t="shared" si="251"/>
        <v>4.039729667358402E-10</v>
      </c>
      <c r="AC114" s="1">
        <f t="shared" si="251"/>
        <v>9.9092542325592132E-10</v>
      </c>
      <c r="AD114" s="1">
        <f t="shared" si="251"/>
        <v>2.3609217225723282E-9</v>
      </c>
      <c r="AE114" s="1">
        <f t="shared" si="251"/>
        <v>5.470424230105594E-9</v>
      </c>
      <c r="AF114" s="1">
        <f t="shared" si="251"/>
        <v>1.2340649078407296E-8</v>
      </c>
      <c r="AG114" s="1">
        <f t="shared" si="251"/>
        <v>2.7130265647064222E-8</v>
      </c>
      <c r="AH114" s="1">
        <f t="shared" si="251"/>
        <v>5.8175545468345687E-8</v>
      </c>
      <c r="AI114" s="1">
        <f t="shared" si="251"/>
        <v>1.2176579355187232E-7</v>
      </c>
      <c r="AJ114" s="1">
        <f t="shared" si="251"/>
        <v>2.4894220297484911E-7</v>
      </c>
      <c r="AK114" s="1">
        <f t="shared" si="251"/>
        <v>4.974118970863268E-7</v>
      </c>
      <c r="AL114" s="1">
        <f t="shared" si="251"/>
        <v>9.7186124439006098E-7</v>
      </c>
      <c r="AM114" s="1">
        <f t="shared" si="251"/>
        <v>1.8576400704698647E-6</v>
      </c>
      <c r="AN114" s="1">
        <f t="shared" si="251"/>
        <v>3.4750597358945182E-6</v>
      </c>
      <c r="AO114" s="1">
        <f t="shared" si="251"/>
        <v>6.3644080172947355E-6</v>
      </c>
      <c r="AP114" s="1">
        <f t="shared" si="251"/>
        <v>1.141509592518998E-5</v>
      </c>
      <c r="AQ114" s="1">
        <f t="shared" ref="AQ114:BV114" si="252">AQ113*$J114</f>
        <v>2.0055728722392071E-5</v>
      </c>
      <c r="AR114" s="1">
        <f t="shared" si="252"/>
        <v>3.4524543566875488E-5</v>
      </c>
      <c r="AS114" s="1">
        <f t="shared" si="252"/>
        <v>5.82403830147162E-5</v>
      </c>
      <c r="AT114" s="1">
        <f t="shared" si="252"/>
        <v>9.6291293023395306E-5</v>
      </c>
      <c r="AU114" s="1">
        <f t="shared" si="252"/>
        <v>1.5604872908625073E-4</v>
      </c>
      <c r="AV114" s="1">
        <f t="shared" si="252"/>
        <v>2.4789767889807303E-4</v>
      </c>
      <c r="AW114" s="1">
        <f t="shared" si="252"/>
        <v>3.8604427388733332E-4</v>
      </c>
      <c r="AX114" s="1">
        <f t="shared" si="252"/>
        <v>5.8932206451581769E-4</v>
      </c>
      <c r="AY114" s="1">
        <f t="shared" si="252"/>
        <v>8.8186624609197918E-4</v>
      </c>
      <c r="AZ114" s="1">
        <f t="shared" si="252"/>
        <v>1.2934674830718663E-3</v>
      </c>
      <c r="BA114" s="1">
        <f t="shared" si="252"/>
        <v>1.8593623801143547E-3</v>
      </c>
      <c r="BB114" s="1">
        <f t="shared" si="252"/>
        <v>2.6191795680121327E-3</v>
      </c>
      <c r="BC114" s="1">
        <f t="shared" si="252"/>
        <v>3.6147621218241234E-3</v>
      </c>
      <c r="BD114" s="1">
        <f t="shared" si="252"/>
        <v>4.8866419411610993E-3</v>
      </c>
      <c r="BE114" s="1">
        <f t="shared" si="252"/>
        <v>6.4690787163128038E-3</v>
      </c>
      <c r="BF114" s="1">
        <f t="shared" si="252"/>
        <v>8.3837962860368268E-3</v>
      </c>
      <c r="BG114" s="1">
        <f t="shared" si="252"/>
        <v>1.063284356893854E-2</v>
      </c>
      <c r="BH114" s="1">
        <f t="shared" si="252"/>
        <v>1.3191367363457837E-2</v>
      </c>
      <c r="BI114" s="1">
        <f t="shared" si="252"/>
        <v>1.6001401913428772E-2</v>
      </c>
      <c r="BJ114" s="1">
        <f t="shared" si="252"/>
        <v>1.89680457437197E-2</v>
      </c>
      <c r="BK114" s="1">
        <f t="shared" si="252"/>
        <v>2.1959442763803381E-2</v>
      </c>
      <c r="BL114" s="1">
        <f t="shared" si="252"/>
        <v>2.4811751302751428E-2</v>
      </c>
      <c r="BM114" s="1">
        <f t="shared" si="252"/>
        <v>2.7339799723841242E-2</v>
      </c>
      <c r="BN114" s="1">
        <f t="shared" si="252"/>
        <v>2.93531641836207E-2</v>
      </c>
      <c r="BO114" s="1">
        <f t="shared" si="252"/>
        <v>3.0676447566605747E-2</v>
      </c>
      <c r="BP114" s="1">
        <f t="shared" si="252"/>
        <v>3.1171342747872904E-2</v>
      </c>
      <c r="BQ114" s="1">
        <f t="shared" si="252"/>
        <v>3.0757161326451562E-2</v>
      </c>
      <c r="BR114" s="1">
        <f t="shared" si="252"/>
        <v>2.9426308751828233E-2</v>
      </c>
      <c r="BS114" s="1">
        <f t="shared" si="252"/>
        <v>2.7251095930537747E-2</v>
      </c>
      <c r="BT114" s="1">
        <f t="shared" si="252"/>
        <v>2.4379903781183789E-2</v>
      </c>
      <c r="BU114" s="1">
        <f t="shared" si="252"/>
        <v>2.1022072877798687E-2</v>
      </c>
      <c r="BV114" s="1">
        <f t="shared" si="252"/>
        <v>1.7423176847464601E-2</v>
      </c>
      <c r="BW114" s="1">
        <f t="shared" ref="BW114:DB114" si="253">BW113*$J114</f>
        <v>1.3834811342328541E-2</v>
      </c>
      <c r="BX114" s="1">
        <f t="shared" si="253"/>
        <v>1.0483341400359477E-2</v>
      </c>
      <c r="BY114" s="1">
        <f t="shared" si="253"/>
        <v>7.5440227628388572E-3</v>
      </c>
      <c r="BZ114" s="1">
        <f t="shared" si="253"/>
        <v>5.1244940162716328E-3</v>
      </c>
      <c r="CA114" s="1">
        <f t="shared" si="253"/>
        <v>3.2603280331886561E-3</v>
      </c>
      <c r="CB114" s="1">
        <f t="shared" si="253"/>
        <v>1.9231321429186733E-3</v>
      </c>
      <c r="CC114" s="1">
        <f t="shared" si="253"/>
        <v>1.0370501201478037E-3</v>
      </c>
      <c r="CD114" s="1">
        <f t="shared" si="253"/>
        <v>5.0106075054279979E-4</v>
      </c>
      <c r="CE114" s="1">
        <f t="shared" si="253"/>
        <v>2.1033536357159693E-4</v>
      </c>
      <c r="CF114" s="1">
        <f t="shared" si="253"/>
        <v>7.2781543378591491E-5</v>
      </c>
      <c r="CG114" s="1">
        <f t="shared" si="253"/>
        <v>1.8849896126829455E-5</v>
      </c>
      <c r="CH114" s="1">
        <f t="shared" si="253"/>
        <v>2.8274844190244169E-6</v>
      </c>
      <c r="CI114" s="1">
        <f t="shared" si="253"/>
        <v>0</v>
      </c>
      <c r="CJ114" s="1">
        <f t="shared" si="253"/>
        <v>0</v>
      </c>
      <c r="CK114" s="1">
        <f t="shared" si="253"/>
        <v>0</v>
      </c>
      <c r="CL114" s="1">
        <f t="shared" si="253"/>
        <v>0</v>
      </c>
      <c r="CM114" s="1">
        <f t="shared" si="253"/>
        <v>0</v>
      </c>
      <c r="CN114" s="1">
        <f t="shared" si="253"/>
        <v>0</v>
      </c>
      <c r="CO114" s="1">
        <f t="shared" si="253"/>
        <v>0</v>
      </c>
      <c r="CP114" s="1">
        <f t="shared" si="253"/>
        <v>0</v>
      </c>
      <c r="CQ114" s="1">
        <f t="shared" si="253"/>
        <v>0</v>
      </c>
      <c r="CR114" s="1">
        <f t="shared" si="253"/>
        <v>0</v>
      </c>
      <c r="CS114" s="1">
        <f t="shared" si="253"/>
        <v>0</v>
      </c>
      <c r="CT114" s="1">
        <f t="shared" si="253"/>
        <v>0</v>
      </c>
      <c r="CU114" s="1">
        <f t="shared" si="253"/>
        <v>0</v>
      </c>
      <c r="CV114" s="1">
        <f t="shared" si="253"/>
        <v>0</v>
      </c>
      <c r="CW114" s="1">
        <f t="shared" si="253"/>
        <v>0</v>
      </c>
      <c r="CX114" s="1">
        <f t="shared" si="253"/>
        <v>0</v>
      </c>
      <c r="CY114" s="1">
        <f t="shared" si="253"/>
        <v>0</v>
      </c>
      <c r="CZ114" s="1">
        <f t="shared" si="253"/>
        <v>0</v>
      </c>
      <c r="DA114" s="1">
        <f t="shared" si="253"/>
        <v>0</v>
      </c>
      <c r="DB114" s="1">
        <f t="shared" si="253"/>
        <v>0</v>
      </c>
      <c r="DC114" s="1">
        <f>DC113*$J114</f>
        <v>0</v>
      </c>
      <c r="DD114" s="1">
        <f>DD113*$J114</f>
        <v>0</v>
      </c>
      <c r="DE114" s="1">
        <f>DE113*$J114</f>
        <v>0</v>
      </c>
      <c r="DF114" s="1">
        <f>DF113*$J114</f>
        <v>0</v>
      </c>
      <c r="DG114" s="1">
        <f>DG113*$J114</f>
        <v>0</v>
      </c>
    </row>
    <row r="115" spans="1:111" ht="12.75" customHeight="1" x14ac:dyDescent="0.2">
      <c r="G115" s="19"/>
      <c r="H115" s="46">
        <f t="shared" si="250"/>
        <v>16</v>
      </c>
      <c r="I115" s="32">
        <v>4</v>
      </c>
      <c r="J115" s="34">
        <f t="shared" si="182"/>
        <v>0.2</v>
      </c>
      <c r="K115" s="35">
        <f>K113*$J115</f>
        <v>6.1035156250000059E-21</v>
      </c>
      <c r="L115" s="35">
        <f>L113*$J115</f>
        <v>9.1552734375000091E-20</v>
      </c>
      <c r="M115" s="35">
        <f>M113*$J115</f>
        <v>8.2397460937500082E-19</v>
      </c>
      <c r="N115" s="35">
        <f>N113*$J115</f>
        <v>5.6152343750000069E-18</v>
      </c>
      <c r="O115" s="35">
        <f>O113*$J115</f>
        <v>3.176879882812504E-17</v>
      </c>
      <c r="P115" s="1">
        <f t="shared" ref="P115:BV115" si="254">P113*$J115</f>
        <v>1.5693969726562518E-16</v>
      </c>
      <c r="Q115" s="1">
        <f t="shared" si="254"/>
        <v>6.9683837890625066E-16</v>
      </c>
      <c r="R115" s="1">
        <f t="shared" si="254"/>
        <v>2.8353881835937525E-15</v>
      </c>
      <c r="S115" s="1">
        <f t="shared" si="254"/>
        <v>1.0714874267578134E-14</v>
      </c>
      <c r="T115" s="1">
        <f t="shared" si="254"/>
        <v>3.7976562500000041E-14</v>
      </c>
      <c r="U115" s="1">
        <f t="shared" si="254"/>
        <v>1.2719371948242202E-13</v>
      </c>
      <c r="V115" s="1">
        <f t="shared" si="254"/>
        <v>4.04924926757813E-13</v>
      </c>
      <c r="W115" s="1">
        <f t="shared" si="254"/>
        <v>1.2310723876953139E-12</v>
      </c>
      <c r="X115" s="1">
        <f t="shared" si="254"/>
        <v>3.5879994506835979E-12</v>
      </c>
      <c r="Y115" s="1">
        <f t="shared" si="254"/>
        <v>1.0056697814941416E-11</v>
      </c>
      <c r="Z115" s="1">
        <f t="shared" si="254"/>
        <v>2.7179897137451196E-11</v>
      </c>
      <c r="AA115" s="1">
        <f t="shared" si="254"/>
        <v>7.0991558349609437E-11</v>
      </c>
      <c r="AB115" s="1">
        <f t="shared" si="254"/>
        <v>1.7954354077148453E-10</v>
      </c>
      <c r="AC115" s="1">
        <f t="shared" si="254"/>
        <v>4.4041129922485394E-10</v>
      </c>
      <c r="AD115" s="1">
        <f t="shared" si="254"/>
        <v>1.0492985433654792E-9</v>
      </c>
      <c r="AE115" s="1">
        <f t="shared" si="254"/>
        <v>2.4312996578247088E-9</v>
      </c>
      <c r="AF115" s="1">
        <f t="shared" si="254"/>
        <v>5.4847329237365764E-9</v>
      </c>
      <c r="AG115" s="1">
        <f t="shared" si="254"/>
        <v>1.2057895843139655E-8</v>
      </c>
      <c r="AH115" s="1">
        <f t="shared" si="254"/>
        <v>2.5855797985931417E-8</v>
      </c>
      <c r="AI115" s="1">
        <f t="shared" si="254"/>
        <v>5.4118130467498815E-8</v>
      </c>
      <c r="AJ115" s="1">
        <f t="shared" si="254"/>
        <v>1.1064097909993294E-7</v>
      </c>
      <c r="AK115" s="1">
        <f t="shared" si="254"/>
        <v>2.2107195426058969E-7</v>
      </c>
      <c r="AL115" s="1">
        <f t="shared" si="254"/>
        <v>4.319383308400271E-7</v>
      </c>
      <c r="AM115" s="1">
        <f t="shared" si="254"/>
        <v>8.2561780909771774E-7</v>
      </c>
      <c r="AN115" s="1">
        <f t="shared" si="254"/>
        <v>1.544470993730897E-6</v>
      </c>
      <c r="AO115" s="1">
        <f t="shared" si="254"/>
        <v>2.8286257854643267E-6</v>
      </c>
      <c r="AP115" s="1">
        <f t="shared" si="254"/>
        <v>5.0733759667511029E-6</v>
      </c>
      <c r="AQ115" s="1">
        <f t="shared" si="254"/>
        <v>8.913657209952032E-6</v>
      </c>
      <c r="AR115" s="1">
        <f t="shared" si="254"/>
        <v>1.5344241585277994E-5</v>
      </c>
      <c r="AS115" s="1">
        <f t="shared" si="254"/>
        <v>2.5884614673207202E-5</v>
      </c>
      <c r="AT115" s="1">
        <f t="shared" si="254"/>
        <v>4.279613023262014E-5</v>
      </c>
      <c r="AU115" s="1">
        <f t="shared" si="254"/>
        <v>6.9354990705000323E-5</v>
      </c>
      <c r="AV115" s="1">
        <f t="shared" si="254"/>
        <v>1.1017674617692134E-4</v>
      </c>
      <c r="AW115" s="1">
        <f t="shared" si="254"/>
        <v>1.7157523283881483E-4</v>
      </c>
      <c r="AX115" s="1">
        <f t="shared" si="254"/>
        <v>2.6192091756258566E-4</v>
      </c>
      <c r="AY115" s="1">
        <f t="shared" si="254"/>
        <v>3.9194055381865746E-4</v>
      </c>
      <c r="AZ115" s="1">
        <f t="shared" si="254"/>
        <v>5.7487443692082944E-4</v>
      </c>
      <c r="BA115" s="1">
        <f t="shared" si="254"/>
        <v>8.2638328005082441E-4</v>
      </c>
      <c r="BB115" s="1">
        <f t="shared" si="254"/>
        <v>1.1640798080053924E-3</v>
      </c>
      <c r="BC115" s="1">
        <f t="shared" si="254"/>
        <v>1.6065609430329438E-3</v>
      </c>
      <c r="BD115" s="1">
        <f t="shared" si="254"/>
        <v>2.1718408627382662E-3</v>
      </c>
      <c r="BE115" s="1">
        <f t="shared" si="254"/>
        <v>2.8751460961390241E-3</v>
      </c>
      <c r="BF115" s="1">
        <f t="shared" si="254"/>
        <v>3.7261316826830344E-3</v>
      </c>
      <c r="BG115" s="1">
        <f t="shared" si="254"/>
        <v>4.725708252861574E-3</v>
      </c>
      <c r="BH115" s="1">
        <f t="shared" si="254"/>
        <v>5.8628299393145948E-3</v>
      </c>
      <c r="BI115" s="1">
        <f t="shared" si="254"/>
        <v>7.1117341837461214E-3</v>
      </c>
      <c r="BJ115" s="1">
        <f t="shared" si="254"/>
        <v>8.430242552764311E-3</v>
      </c>
      <c r="BK115" s="1">
        <f t="shared" si="254"/>
        <v>9.7597523394681706E-3</v>
      </c>
      <c r="BL115" s="1">
        <f t="shared" si="254"/>
        <v>1.102744502344508E-2</v>
      </c>
      <c r="BM115" s="1">
        <f t="shared" si="254"/>
        <v>1.2151022099484998E-2</v>
      </c>
      <c r="BN115" s="1">
        <f t="shared" si="254"/>
        <v>1.3045850748275868E-2</v>
      </c>
      <c r="BO115" s="1">
        <f t="shared" si="254"/>
        <v>1.3633976696269222E-2</v>
      </c>
      <c r="BP115" s="1">
        <f t="shared" si="254"/>
        <v>1.3853930110165736E-2</v>
      </c>
      <c r="BQ115" s="1">
        <f t="shared" si="254"/>
        <v>1.3669849478422917E-2</v>
      </c>
      <c r="BR115" s="1">
        <f t="shared" si="254"/>
        <v>1.3078359445256994E-2</v>
      </c>
      <c r="BS115" s="1">
        <f t="shared" si="254"/>
        <v>1.2111598191350111E-2</v>
      </c>
      <c r="BT115" s="1">
        <f t="shared" si="254"/>
        <v>1.083551279163724E-2</v>
      </c>
      <c r="BU115" s="1">
        <f t="shared" si="254"/>
        <v>9.3431435012438623E-3</v>
      </c>
      <c r="BV115" s="1">
        <f t="shared" si="254"/>
        <v>7.7436341544287112E-3</v>
      </c>
      <c r="BW115" s="1">
        <f t="shared" ref="BW115:DG115" si="255">BW113*$J115</f>
        <v>6.1488050410349075E-3</v>
      </c>
      <c r="BX115" s="1">
        <f t="shared" si="255"/>
        <v>4.659262844604212E-3</v>
      </c>
      <c r="BY115" s="1">
        <f t="shared" si="255"/>
        <v>3.352899005706159E-3</v>
      </c>
      <c r="BZ115" s="1">
        <f t="shared" si="255"/>
        <v>2.2775528961207258E-3</v>
      </c>
      <c r="CA115" s="1">
        <f t="shared" si="255"/>
        <v>1.4490346814171806E-3</v>
      </c>
      <c r="CB115" s="1">
        <f t="shared" si="255"/>
        <v>8.5472539685274367E-4</v>
      </c>
      <c r="CC115" s="1">
        <f t="shared" si="255"/>
        <v>4.60911164510135E-4</v>
      </c>
      <c r="CD115" s="1">
        <f t="shared" si="255"/>
        <v>2.2269366690791099E-4</v>
      </c>
      <c r="CE115" s="1">
        <f t="shared" si="255"/>
        <v>9.3482383809598643E-5</v>
      </c>
      <c r="CF115" s="1">
        <f t="shared" si="255"/>
        <v>3.234735261270733E-5</v>
      </c>
      <c r="CG115" s="1">
        <f t="shared" si="255"/>
        <v>8.3777316119242034E-6</v>
      </c>
      <c r="CH115" s="1">
        <f t="shared" si="255"/>
        <v>1.2566597417886298E-6</v>
      </c>
      <c r="CI115" s="1">
        <f t="shared" si="255"/>
        <v>0</v>
      </c>
      <c r="CJ115" s="1">
        <f t="shared" si="255"/>
        <v>0</v>
      </c>
      <c r="CK115" s="1">
        <f t="shared" si="255"/>
        <v>0</v>
      </c>
      <c r="CL115" s="1">
        <f t="shared" si="255"/>
        <v>0</v>
      </c>
      <c r="CM115" s="1">
        <f t="shared" si="255"/>
        <v>0</v>
      </c>
      <c r="CN115" s="1">
        <f t="shared" si="255"/>
        <v>0</v>
      </c>
      <c r="CO115" s="1">
        <f t="shared" si="255"/>
        <v>0</v>
      </c>
      <c r="CP115" s="1">
        <f t="shared" si="255"/>
        <v>0</v>
      </c>
      <c r="CQ115" s="1">
        <f t="shared" si="255"/>
        <v>0</v>
      </c>
      <c r="CR115" s="1">
        <f t="shared" si="255"/>
        <v>0</v>
      </c>
      <c r="CS115" s="1">
        <f t="shared" si="255"/>
        <v>0</v>
      </c>
      <c r="CT115" s="1">
        <f t="shared" si="255"/>
        <v>0</v>
      </c>
      <c r="CU115" s="1">
        <f t="shared" si="255"/>
        <v>0</v>
      </c>
      <c r="CV115" s="1">
        <f t="shared" si="255"/>
        <v>0</v>
      </c>
      <c r="CW115" s="1">
        <f t="shared" si="255"/>
        <v>0</v>
      </c>
      <c r="CX115" s="1">
        <f t="shared" si="255"/>
        <v>0</v>
      </c>
      <c r="CY115" s="1">
        <f t="shared" si="255"/>
        <v>0</v>
      </c>
      <c r="CZ115" s="1">
        <f t="shared" si="255"/>
        <v>0</v>
      </c>
      <c r="DA115" s="1">
        <f t="shared" si="255"/>
        <v>0</v>
      </c>
      <c r="DB115" s="1">
        <f t="shared" si="255"/>
        <v>0</v>
      </c>
      <c r="DC115" s="1">
        <f t="shared" si="255"/>
        <v>0</v>
      </c>
      <c r="DD115" s="1">
        <f t="shared" si="255"/>
        <v>0</v>
      </c>
      <c r="DE115" s="1">
        <f t="shared" si="255"/>
        <v>0</v>
      </c>
      <c r="DF115" s="1">
        <f t="shared" si="255"/>
        <v>0</v>
      </c>
      <c r="DG115" s="1">
        <f t="shared" si="255"/>
        <v>0</v>
      </c>
    </row>
    <row r="116" spans="1:111" ht="12.75" customHeight="1" x14ac:dyDescent="0.2">
      <c r="G116" s="19"/>
      <c r="H116" s="46">
        <f t="shared" si="250"/>
        <v>9</v>
      </c>
      <c r="I116" s="32">
        <v>3</v>
      </c>
      <c r="J116" s="34">
        <f t="shared" si="182"/>
        <v>0.15</v>
      </c>
      <c r="K116" s="35">
        <f>K113*$J116</f>
        <v>4.5776367187500037E-21</v>
      </c>
      <c r="L116" s="35">
        <f>L113*$J116</f>
        <v>6.8664550781250069E-20</v>
      </c>
      <c r="M116" s="35">
        <f>M113*$J116</f>
        <v>6.1798095703125054E-19</v>
      </c>
      <c r="N116" s="35">
        <f>N113*$J116</f>
        <v>4.2114257812500052E-18</v>
      </c>
      <c r="O116" s="35">
        <f>O113*$J116</f>
        <v>2.3826599121093777E-17</v>
      </c>
      <c r="P116" s="1">
        <f t="shared" ref="P116:BV116" si="256">P113*$J116</f>
        <v>1.1770477294921886E-16</v>
      </c>
      <c r="Q116" s="1">
        <f t="shared" si="256"/>
        <v>5.226287841796879E-16</v>
      </c>
      <c r="R116" s="1">
        <f t="shared" si="256"/>
        <v>2.1265411376953143E-15</v>
      </c>
      <c r="S116" s="1">
        <f t="shared" si="256"/>
        <v>8.0361557006836008E-15</v>
      </c>
      <c r="T116" s="1">
        <f t="shared" si="256"/>
        <v>2.8482421875000024E-14</v>
      </c>
      <c r="U116" s="1">
        <f t="shared" si="256"/>
        <v>9.539528961181651E-14</v>
      </c>
      <c r="V116" s="1">
        <f t="shared" si="256"/>
        <v>3.036936950683597E-13</v>
      </c>
      <c r="W116" s="1">
        <f t="shared" si="256"/>
        <v>9.2330429077148535E-13</v>
      </c>
      <c r="X116" s="1">
        <f t="shared" si="256"/>
        <v>2.6909995880126984E-12</v>
      </c>
      <c r="Y116" s="1">
        <f t="shared" si="256"/>
        <v>7.5425233612060613E-12</v>
      </c>
      <c r="Z116" s="1">
        <f t="shared" si="256"/>
        <v>2.0384922853088397E-11</v>
      </c>
      <c r="AA116" s="1">
        <f t="shared" si="256"/>
        <v>5.3243668762207068E-11</v>
      </c>
      <c r="AB116" s="1">
        <f t="shared" si="256"/>
        <v>1.3465765557861338E-10</v>
      </c>
      <c r="AC116" s="1">
        <f t="shared" si="256"/>
        <v>3.303084744186404E-10</v>
      </c>
      <c r="AD116" s="1">
        <f t="shared" si="256"/>
        <v>7.8697390752410932E-10</v>
      </c>
      <c r="AE116" s="1">
        <f t="shared" si="256"/>
        <v>1.8234747433685313E-9</v>
      </c>
      <c r="AF116" s="1">
        <f t="shared" si="256"/>
        <v>4.1135496928024319E-9</v>
      </c>
      <c r="AG116" s="1">
        <f t="shared" si="256"/>
        <v>9.0434218823547411E-9</v>
      </c>
      <c r="AH116" s="1">
        <f t="shared" si="256"/>
        <v>1.9391848489448562E-8</v>
      </c>
      <c r="AI116" s="1">
        <f t="shared" si="256"/>
        <v>4.058859785062411E-8</v>
      </c>
      <c r="AJ116" s="1">
        <f t="shared" si="256"/>
        <v>8.2980734324949693E-8</v>
      </c>
      <c r="AK116" s="1">
        <f t="shared" si="256"/>
        <v>1.6580396569544227E-7</v>
      </c>
      <c r="AL116" s="1">
        <f t="shared" si="256"/>
        <v>3.2395374813002033E-7</v>
      </c>
      <c r="AM116" s="1">
        <f t="shared" si="256"/>
        <v>6.1921335682328828E-7</v>
      </c>
      <c r="AN116" s="1">
        <f t="shared" si="256"/>
        <v>1.1583532452981727E-6</v>
      </c>
      <c r="AO116" s="1">
        <f t="shared" si="256"/>
        <v>2.121469339098245E-6</v>
      </c>
      <c r="AP116" s="1">
        <f t="shared" si="256"/>
        <v>3.8050319750633263E-6</v>
      </c>
      <c r="AQ116" s="1">
        <f t="shared" si="256"/>
        <v>6.6852429074640231E-6</v>
      </c>
      <c r="AR116" s="1">
        <f t="shared" si="256"/>
        <v>1.1508181188958496E-5</v>
      </c>
      <c r="AS116" s="1">
        <f t="shared" si="256"/>
        <v>1.9413461004905398E-5</v>
      </c>
      <c r="AT116" s="1">
        <f t="shared" si="256"/>
        <v>3.2097097674465102E-5</v>
      </c>
      <c r="AU116" s="1">
        <f t="shared" si="256"/>
        <v>5.2016243028750246E-5</v>
      </c>
      <c r="AV116" s="1">
        <f t="shared" si="256"/>
        <v>8.2632559632690996E-5</v>
      </c>
      <c r="AW116" s="1">
        <f t="shared" si="256"/>
        <v>1.286814246291111E-4</v>
      </c>
      <c r="AX116" s="1">
        <f t="shared" si="256"/>
        <v>1.964406881719392E-4</v>
      </c>
      <c r="AY116" s="1">
        <f t="shared" si="256"/>
        <v>2.9395541536399308E-4</v>
      </c>
      <c r="AZ116" s="1">
        <f t="shared" si="256"/>
        <v>4.3115582769062206E-4</v>
      </c>
      <c r="BA116" s="1">
        <f t="shared" si="256"/>
        <v>6.1978746003811828E-4</v>
      </c>
      <c r="BB116" s="1">
        <f t="shared" si="256"/>
        <v>8.7305985600404415E-4</v>
      </c>
      <c r="BC116" s="1">
        <f t="shared" si="256"/>
        <v>1.2049207072747077E-3</v>
      </c>
      <c r="BD116" s="1">
        <f t="shared" si="256"/>
        <v>1.6288806470536996E-3</v>
      </c>
      <c r="BE116" s="1">
        <f t="shared" si="256"/>
        <v>2.1563595721042677E-3</v>
      </c>
      <c r="BF116" s="1">
        <f t="shared" si="256"/>
        <v>2.7945987620122755E-3</v>
      </c>
      <c r="BG116" s="1">
        <f t="shared" si="256"/>
        <v>3.5442811896461797E-3</v>
      </c>
      <c r="BH116" s="1">
        <f t="shared" si="256"/>
        <v>4.3971224544859452E-3</v>
      </c>
      <c r="BI116" s="1">
        <f t="shared" si="256"/>
        <v>5.3338006378095904E-3</v>
      </c>
      <c r="BJ116" s="1">
        <f t="shared" si="256"/>
        <v>6.3226819145732333E-3</v>
      </c>
      <c r="BK116" s="1">
        <f t="shared" si="256"/>
        <v>7.3198142546011266E-3</v>
      </c>
      <c r="BL116" s="1">
        <f t="shared" si="256"/>
        <v>8.2705837675838088E-3</v>
      </c>
      <c r="BM116" s="1">
        <f t="shared" si="256"/>
        <v>9.1132665746137473E-3</v>
      </c>
      <c r="BN116" s="1">
        <f t="shared" si="256"/>
        <v>9.7843880612069004E-3</v>
      </c>
      <c r="BO116" s="1">
        <f t="shared" si="256"/>
        <v>1.0225482522201915E-2</v>
      </c>
      <c r="BP116" s="1">
        <f t="shared" si="256"/>
        <v>1.0390447582624302E-2</v>
      </c>
      <c r="BQ116" s="1">
        <f t="shared" si="256"/>
        <v>1.0252387108817186E-2</v>
      </c>
      <c r="BR116" s="1">
        <f t="shared" si="256"/>
        <v>9.808769583942745E-3</v>
      </c>
      <c r="BS116" s="1">
        <f t="shared" si="256"/>
        <v>9.0836986435125812E-3</v>
      </c>
      <c r="BT116" s="1">
        <f t="shared" si="256"/>
        <v>8.1266345937279286E-3</v>
      </c>
      <c r="BU116" s="1">
        <f t="shared" si="256"/>
        <v>7.0073576259328954E-3</v>
      </c>
      <c r="BV116" s="1">
        <f t="shared" si="256"/>
        <v>5.8077256158215332E-3</v>
      </c>
      <c r="BW116" s="1">
        <f t="shared" ref="BW116:DG116" si="257">BW113*$J116</f>
        <v>4.6116037807761804E-3</v>
      </c>
      <c r="BX116" s="1">
        <f t="shared" si="257"/>
        <v>3.4944471334531586E-3</v>
      </c>
      <c r="BY116" s="1">
        <f t="shared" si="257"/>
        <v>2.5146742542796188E-3</v>
      </c>
      <c r="BZ116" s="1">
        <f t="shared" si="257"/>
        <v>1.7081646720905441E-3</v>
      </c>
      <c r="CA116" s="1">
        <f t="shared" si="257"/>
        <v>1.0867760110628852E-3</v>
      </c>
      <c r="CB116" s="1">
        <f t="shared" si="257"/>
        <v>6.4104404763955767E-4</v>
      </c>
      <c r="CC116" s="1">
        <f t="shared" si="257"/>
        <v>3.4568337338260121E-4</v>
      </c>
      <c r="CD116" s="1">
        <f t="shared" si="257"/>
        <v>1.6702025018093324E-4</v>
      </c>
      <c r="CE116" s="1">
        <f t="shared" si="257"/>
        <v>7.0111787857198975E-5</v>
      </c>
      <c r="CF116" s="1">
        <f t="shared" si="257"/>
        <v>2.4260514459530496E-5</v>
      </c>
      <c r="CG116" s="1">
        <f t="shared" si="257"/>
        <v>6.2832987089431513E-6</v>
      </c>
      <c r="CH116" s="1">
        <f t="shared" si="257"/>
        <v>9.4249480634147231E-7</v>
      </c>
      <c r="CI116" s="1">
        <f t="shared" si="257"/>
        <v>0</v>
      </c>
      <c r="CJ116" s="1">
        <f t="shared" si="257"/>
        <v>0</v>
      </c>
      <c r="CK116" s="1">
        <f t="shared" si="257"/>
        <v>0</v>
      </c>
      <c r="CL116" s="1">
        <f t="shared" si="257"/>
        <v>0</v>
      </c>
      <c r="CM116" s="1">
        <f t="shared" si="257"/>
        <v>0</v>
      </c>
      <c r="CN116" s="1">
        <f t="shared" si="257"/>
        <v>0</v>
      </c>
      <c r="CO116" s="1">
        <f t="shared" si="257"/>
        <v>0</v>
      </c>
      <c r="CP116" s="1">
        <f t="shared" si="257"/>
        <v>0</v>
      </c>
      <c r="CQ116" s="1">
        <f t="shared" si="257"/>
        <v>0</v>
      </c>
      <c r="CR116" s="1">
        <f t="shared" si="257"/>
        <v>0</v>
      </c>
      <c r="CS116" s="1">
        <f t="shared" si="257"/>
        <v>0</v>
      </c>
      <c r="CT116" s="1">
        <f t="shared" si="257"/>
        <v>0</v>
      </c>
      <c r="CU116" s="1">
        <f t="shared" si="257"/>
        <v>0</v>
      </c>
      <c r="CV116" s="1">
        <f t="shared" si="257"/>
        <v>0</v>
      </c>
      <c r="CW116" s="1">
        <f t="shared" si="257"/>
        <v>0</v>
      </c>
      <c r="CX116" s="1">
        <f t="shared" si="257"/>
        <v>0</v>
      </c>
      <c r="CY116" s="1">
        <f t="shared" si="257"/>
        <v>0</v>
      </c>
      <c r="CZ116" s="1">
        <f t="shared" si="257"/>
        <v>0</v>
      </c>
      <c r="DA116" s="1">
        <f t="shared" si="257"/>
        <v>0</v>
      </c>
      <c r="DB116" s="1">
        <f t="shared" si="257"/>
        <v>0</v>
      </c>
      <c r="DC116" s="1">
        <f t="shared" si="257"/>
        <v>0</v>
      </c>
      <c r="DD116" s="1">
        <f t="shared" si="257"/>
        <v>0</v>
      </c>
      <c r="DE116" s="1">
        <f t="shared" si="257"/>
        <v>0</v>
      </c>
      <c r="DF116" s="1">
        <f t="shared" si="257"/>
        <v>0</v>
      </c>
      <c r="DG116" s="1">
        <f t="shared" si="257"/>
        <v>0</v>
      </c>
    </row>
    <row r="117" spans="1:111" ht="12.75" customHeight="1" x14ac:dyDescent="0.2">
      <c r="G117" s="19"/>
      <c r="H117" s="46">
        <f t="shared" si="250"/>
        <v>4</v>
      </c>
      <c r="I117" s="32">
        <v>2</v>
      </c>
      <c r="J117" s="34">
        <f t="shared" si="182"/>
        <v>0.1</v>
      </c>
      <c r="K117" s="35">
        <f>K113*$J117</f>
        <v>3.0517578125000029E-21</v>
      </c>
      <c r="L117" s="35">
        <f>L113*$J117</f>
        <v>4.5776367187500046E-20</v>
      </c>
      <c r="M117" s="35">
        <f>M113*$J117</f>
        <v>4.1198730468750041E-19</v>
      </c>
      <c r="N117" s="35">
        <f>N113*$J117</f>
        <v>2.8076171875000034E-18</v>
      </c>
      <c r="O117" s="35">
        <f>O113*$J117</f>
        <v>1.588439941406252E-17</v>
      </c>
      <c r="P117" s="1">
        <f t="shared" ref="P117:BV117" si="258">P113*$J117</f>
        <v>7.8469848632812591E-17</v>
      </c>
      <c r="Q117" s="1">
        <f t="shared" si="258"/>
        <v>3.4841918945312533E-16</v>
      </c>
      <c r="R117" s="1">
        <f t="shared" si="258"/>
        <v>1.4176940917968763E-15</v>
      </c>
      <c r="S117" s="1">
        <f t="shared" si="258"/>
        <v>5.3574371337890672E-15</v>
      </c>
      <c r="T117" s="1">
        <f t="shared" si="258"/>
        <v>1.898828125000002E-14</v>
      </c>
      <c r="U117" s="1">
        <f t="shared" si="258"/>
        <v>6.3596859741211011E-14</v>
      </c>
      <c r="V117" s="1">
        <f t="shared" si="258"/>
        <v>2.024624633789065E-13</v>
      </c>
      <c r="W117" s="1">
        <f t="shared" si="258"/>
        <v>6.1553619384765694E-13</v>
      </c>
      <c r="X117" s="1">
        <f t="shared" si="258"/>
        <v>1.7939997253417989E-12</v>
      </c>
      <c r="Y117" s="1">
        <f t="shared" si="258"/>
        <v>5.0283489074707078E-12</v>
      </c>
      <c r="Z117" s="1">
        <f t="shared" si="258"/>
        <v>1.3589948568725598E-11</v>
      </c>
      <c r="AA117" s="1">
        <f t="shared" si="258"/>
        <v>3.5495779174804718E-11</v>
      </c>
      <c r="AB117" s="1">
        <f t="shared" si="258"/>
        <v>8.9771770385742267E-11</v>
      </c>
      <c r="AC117" s="1">
        <f t="shared" si="258"/>
        <v>2.2020564961242697E-10</v>
      </c>
      <c r="AD117" s="1">
        <f t="shared" si="258"/>
        <v>5.2464927168273962E-10</v>
      </c>
      <c r="AE117" s="1">
        <f t="shared" si="258"/>
        <v>1.2156498289123544E-9</v>
      </c>
      <c r="AF117" s="1">
        <f t="shared" si="258"/>
        <v>2.7423664618682882E-9</v>
      </c>
      <c r="AG117" s="1">
        <f t="shared" si="258"/>
        <v>6.0289479215698277E-9</v>
      </c>
      <c r="AH117" s="1">
        <f t="shared" si="258"/>
        <v>1.2927898992965708E-8</v>
      </c>
      <c r="AI117" s="1">
        <f t="shared" si="258"/>
        <v>2.7059065233749408E-8</v>
      </c>
      <c r="AJ117" s="1">
        <f t="shared" si="258"/>
        <v>5.5320489549966471E-8</v>
      </c>
      <c r="AK117" s="1">
        <f t="shared" si="258"/>
        <v>1.1053597713029484E-7</v>
      </c>
      <c r="AL117" s="1">
        <f t="shared" si="258"/>
        <v>2.1596916542001355E-7</v>
      </c>
      <c r="AM117" s="1">
        <f t="shared" si="258"/>
        <v>4.1280890454885887E-7</v>
      </c>
      <c r="AN117" s="1">
        <f t="shared" si="258"/>
        <v>7.7223549686544851E-7</v>
      </c>
      <c r="AO117" s="1">
        <f t="shared" si="258"/>
        <v>1.4143128927321633E-6</v>
      </c>
      <c r="AP117" s="1">
        <f t="shared" si="258"/>
        <v>2.5366879833755515E-6</v>
      </c>
      <c r="AQ117" s="1">
        <f t="shared" si="258"/>
        <v>4.456828604976016E-6</v>
      </c>
      <c r="AR117" s="1">
        <f t="shared" si="258"/>
        <v>7.6721207926389972E-6</v>
      </c>
      <c r="AS117" s="1">
        <f t="shared" si="258"/>
        <v>1.2942307336603601E-5</v>
      </c>
      <c r="AT117" s="1">
        <f t="shared" si="258"/>
        <v>2.139806511631007E-5</v>
      </c>
      <c r="AU117" s="1">
        <f t="shared" si="258"/>
        <v>3.4677495352500162E-5</v>
      </c>
      <c r="AV117" s="1">
        <f t="shared" si="258"/>
        <v>5.5088373088460671E-5</v>
      </c>
      <c r="AW117" s="1">
        <f t="shared" si="258"/>
        <v>8.5787616419407417E-5</v>
      </c>
      <c r="AX117" s="1">
        <f t="shared" si="258"/>
        <v>1.3096045878129283E-4</v>
      </c>
      <c r="AY117" s="1">
        <f t="shared" si="258"/>
        <v>1.9597027690932873E-4</v>
      </c>
      <c r="AZ117" s="1">
        <f t="shared" si="258"/>
        <v>2.8743721846041472E-4</v>
      </c>
      <c r="BA117" s="1">
        <f t="shared" si="258"/>
        <v>4.1319164002541221E-4</v>
      </c>
      <c r="BB117" s="1">
        <f t="shared" si="258"/>
        <v>5.8203990400269618E-4</v>
      </c>
      <c r="BC117" s="1">
        <f t="shared" si="258"/>
        <v>8.0328047151647188E-4</v>
      </c>
      <c r="BD117" s="1">
        <f t="shared" si="258"/>
        <v>1.0859204313691331E-3</v>
      </c>
      <c r="BE117" s="1">
        <f t="shared" si="258"/>
        <v>1.4375730480695121E-3</v>
      </c>
      <c r="BF117" s="1">
        <f t="shared" si="258"/>
        <v>1.8630658413415172E-3</v>
      </c>
      <c r="BG117" s="1">
        <f t="shared" si="258"/>
        <v>2.362854126430787E-3</v>
      </c>
      <c r="BH117" s="1">
        <f t="shared" si="258"/>
        <v>2.9314149696572974E-3</v>
      </c>
      <c r="BI117" s="1">
        <f t="shared" si="258"/>
        <v>3.5558670918730607E-3</v>
      </c>
      <c r="BJ117" s="1">
        <f t="shared" si="258"/>
        <v>4.2151212763821555E-3</v>
      </c>
      <c r="BK117" s="1">
        <f t="shared" si="258"/>
        <v>4.8798761697340853E-3</v>
      </c>
      <c r="BL117" s="1">
        <f t="shared" si="258"/>
        <v>5.5137225117225398E-3</v>
      </c>
      <c r="BM117" s="1">
        <f t="shared" si="258"/>
        <v>6.0755110497424988E-3</v>
      </c>
      <c r="BN117" s="1">
        <f t="shared" si="258"/>
        <v>6.5229253741379339E-3</v>
      </c>
      <c r="BO117" s="1">
        <f t="shared" si="258"/>
        <v>6.8169883481346109E-3</v>
      </c>
      <c r="BP117" s="1">
        <f t="shared" si="258"/>
        <v>6.9269650550828682E-3</v>
      </c>
      <c r="BQ117" s="1">
        <f t="shared" si="258"/>
        <v>6.8349247392114586E-3</v>
      </c>
      <c r="BR117" s="1">
        <f t="shared" si="258"/>
        <v>6.539179722628497E-3</v>
      </c>
      <c r="BS117" s="1">
        <f t="shared" si="258"/>
        <v>6.0557990956750553E-3</v>
      </c>
      <c r="BT117" s="1">
        <f t="shared" si="258"/>
        <v>5.4177563958186202E-3</v>
      </c>
      <c r="BU117" s="1">
        <f t="shared" si="258"/>
        <v>4.6715717506219312E-3</v>
      </c>
      <c r="BV117" s="1">
        <f t="shared" si="258"/>
        <v>3.8718170772143556E-3</v>
      </c>
      <c r="BW117" s="1">
        <f t="shared" ref="BW117:DG117" si="259">BW113*$J117</f>
        <v>3.0744025205174537E-3</v>
      </c>
      <c r="BX117" s="1">
        <f t="shared" si="259"/>
        <v>2.329631422302106E-3</v>
      </c>
      <c r="BY117" s="1">
        <f t="shared" si="259"/>
        <v>1.6764495028530795E-3</v>
      </c>
      <c r="BZ117" s="1">
        <f t="shared" si="259"/>
        <v>1.1387764480603629E-3</v>
      </c>
      <c r="CA117" s="1">
        <f t="shared" si="259"/>
        <v>7.2451734070859029E-4</v>
      </c>
      <c r="CB117" s="1">
        <f t="shared" si="259"/>
        <v>4.2736269842637184E-4</v>
      </c>
      <c r="CC117" s="1">
        <f t="shared" si="259"/>
        <v>2.304555822550675E-4</v>
      </c>
      <c r="CD117" s="1">
        <f t="shared" si="259"/>
        <v>1.113468334539555E-4</v>
      </c>
      <c r="CE117" s="1">
        <f t="shared" si="259"/>
        <v>4.6741191904799321E-5</v>
      </c>
      <c r="CF117" s="1">
        <f t="shared" si="259"/>
        <v>1.6173676306353665E-5</v>
      </c>
      <c r="CG117" s="1">
        <f t="shared" si="259"/>
        <v>4.1888658059621017E-6</v>
      </c>
      <c r="CH117" s="1">
        <f t="shared" si="259"/>
        <v>6.2832987089431488E-7</v>
      </c>
      <c r="CI117" s="1">
        <f t="shared" si="259"/>
        <v>0</v>
      </c>
      <c r="CJ117" s="1">
        <f t="shared" si="259"/>
        <v>0</v>
      </c>
      <c r="CK117" s="1">
        <f t="shared" si="259"/>
        <v>0</v>
      </c>
      <c r="CL117" s="1">
        <f t="shared" si="259"/>
        <v>0</v>
      </c>
      <c r="CM117" s="1">
        <f t="shared" si="259"/>
        <v>0</v>
      </c>
      <c r="CN117" s="1">
        <f t="shared" si="259"/>
        <v>0</v>
      </c>
      <c r="CO117" s="1">
        <f t="shared" si="259"/>
        <v>0</v>
      </c>
      <c r="CP117" s="1">
        <f t="shared" si="259"/>
        <v>0</v>
      </c>
      <c r="CQ117" s="1">
        <f t="shared" si="259"/>
        <v>0</v>
      </c>
      <c r="CR117" s="1">
        <f t="shared" si="259"/>
        <v>0</v>
      </c>
      <c r="CS117" s="1">
        <f t="shared" si="259"/>
        <v>0</v>
      </c>
      <c r="CT117" s="1">
        <f t="shared" si="259"/>
        <v>0</v>
      </c>
      <c r="CU117" s="1">
        <f t="shared" si="259"/>
        <v>0</v>
      </c>
      <c r="CV117" s="1">
        <f t="shared" si="259"/>
        <v>0</v>
      </c>
      <c r="CW117" s="1">
        <f t="shared" si="259"/>
        <v>0</v>
      </c>
      <c r="CX117" s="1">
        <f t="shared" si="259"/>
        <v>0</v>
      </c>
      <c r="CY117" s="1">
        <f t="shared" si="259"/>
        <v>0</v>
      </c>
      <c r="CZ117" s="1">
        <f t="shared" si="259"/>
        <v>0</v>
      </c>
      <c r="DA117" s="1">
        <f t="shared" si="259"/>
        <v>0</v>
      </c>
      <c r="DB117" s="1">
        <f t="shared" si="259"/>
        <v>0</v>
      </c>
      <c r="DC117" s="1">
        <f t="shared" si="259"/>
        <v>0</v>
      </c>
      <c r="DD117" s="1">
        <f t="shared" si="259"/>
        <v>0</v>
      </c>
      <c r="DE117" s="1">
        <f t="shared" si="259"/>
        <v>0</v>
      </c>
      <c r="DF117" s="1">
        <f t="shared" si="259"/>
        <v>0</v>
      </c>
      <c r="DG117" s="1">
        <f t="shared" si="259"/>
        <v>0</v>
      </c>
    </row>
    <row r="118" spans="1:111" ht="12.75" customHeight="1" x14ac:dyDescent="0.2">
      <c r="G118" s="19"/>
      <c r="H118" s="46">
        <f t="shared" si="250"/>
        <v>1</v>
      </c>
      <c r="I118" s="32">
        <v>1</v>
      </c>
      <c r="J118" s="34">
        <f t="shared" si="182"/>
        <v>0.05</v>
      </c>
      <c r="K118" s="35">
        <f>K113*$J118</f>
        <v>1.5258789062500015E-21</v>
      </c>
      <c r="L118" s="35">
        <f>L113*$J118</f>
        <v>2.2888183593750023E-20</v>
      </c>
      <c r="M118" s="35">
        <f>M113*$J118</f>
        <v>2.0599365234375021E-19</v>
      </c>
      <c r="N118" s="35">
        <f>N113*$J118</f>
        <v>1.4038085937500017E-18</v>
      </c>
      <c r="O118" s="35">
        <f>O113*$J118</f>
        <v>7.9421997070312601E-18</v>
      </c>
      <c r="P118" s="1">
        <f t="shared" ref="P118:BV118" si="260">P113*$J118</f>
        <v>3.9234924316406296E-17</v>
      </c>
      <c r="Q118" s="1">
        <f t="shared" si="260"/>
        <v>1.7420959472656267E-16</v>
      </c>
      <c r="R118" s="1">
        <f t="shared" si="260"/>
        <v>7.0884704589843813E-16</v>
      </c>
      <c r="S118" s="1">
        <f t="shared" si="260"/>
        <v>2.6787185668945336E-15</v>
      </c>
      <c r="T118" s="1">
        <f t="shared" si="260"/>
        <v>9.4941406250000102E-15</v>
      </c>
      <c r="U118" s="1">
        <f t="shared" si="260"/>
        <v>3.1798429870605505E-14</v>
      </c>
      <c r="V118" s="1">
        <f t="shared" si="260"/>
        <v>1.0123123168945325E-13</v>
      </c>
      <c r="W118" s="1">
        <f t="shared" si="260"/>
        <v>3.0776809692382847E-13</v>
      </c>
      <c r="X118" s="1">
        <f t="shared" si="260"/>
        <v>8.9699986267089947E-13</v>
      </c>
      <c r="Y118" s="1">
        <f t="shared" si="260"/>
        <v>2.5141744537353539E-12</v>
      </c>
      <c r="Z118" s="1">
        <f t="shared" si="260"/>
        <v>6.7949742843627989E-12</v>
      </c>
      <c r="AA118" s="1">
        <f t="shared" si="260"/>
        <v>1.7747889587402359E-11</v>
      </c>
      <c r="AB118" s="1">
        <f t="shared" si="260"/>
        <v>4.4885885192871134E-11</v>
      </c>
      <c r="AC118" s="1">
        <f t="shared" si="260"/>
        <v>1.1010282480621349E-10</v>
      </c>
      <c r="AD118" s="1">
        <f t="shared" si="260"/>
        <v>2.6232463584136981E-10</v>
      </c>
      <c r="AE118" s="1">
        <f t="shared" si="260"/>
        <v>6.0782491445617719E-10</v>
      </c>
      <c r="AF118" s="1">
        <f t="shared" si="260"/>
        <v>1.3711832309341441E-9</v>
      </c>
      <c r="AG118" s="1">
        <f t="shared" si="260"/>
        <v>3.0144739607849138E-9</v>
      </c>
      <c r="AH118" s="1">
        <f t="shared" si="260"/>
        <v>6.4639494964828541E-9</v>
      </c>
      <c r="AI118" s="1">
        <f t="shared" si="260"/>
        <v>1.3529532616874704E-8</v>
      </c>
      <c r="AJ118" s="1">
        <f t="shared" si="260"/>
        <v>2.7660244774983235E-8</v>
      </c>
      <c r="AK118" s="1">
        <f t="shared" si="260"/>
        <v>5.5267988565147422E-8</v>
      </c>
      <c r="AL118" s="1">
        <f t="shared" si="260"/>
        <v>1.0798458271000678E-7</v>
      </c>
      <c r="AM118" s="1">
        <f t="shared" si="260"/>
        <v>2.0640445227442944E-7</v>
      </c>
      <c r="AN118" s="1">
        <f t="shared" si="260"/>
        <v>3.8611774843272425E-7</v>
      </c>
      <c r="AO118" s="1">
        <f t="shared" si="260"/>
        <v>7.0715644636608167E-7</v>
      </c>
      <c r="AP118" s="1">
        <f t="shared" si="260"/>
        <v>1.2683439916877757E-6</v>
      </c>
      <c r="AQ118" s="1">
        <f t="shared" si="260"/>
        <v>2.228414302488008E-6</v>
      </c>
      <c r="AR118" s="1">
        <f t="shared" si="260"/>
        <v>3.8360603963194986E-6</v>
      </c>
      <c r="AS118" s="1">
        <f t="shared" si="260"/>
        <v>6.4711536683018004E-6</v>
      </c>
      <c r="AT118" s="1">
        <f t="shared" si="260"/>
        <v>1.0699032558155035E-5</v>
      </c>
      <c r="AU118" s="1">
        <f t="shared" si="260"/>
        <v>1.7338747676250081E-5</v>
      </c>
      <c r="AV118" s="1">
        <f t="shared" si="260"/>
        <v>2.7544186544230335E-5</v>
      </c>
      <c r="AW118" s="1">
        <f t="shared" si="260"/>
        <v>4.2893808209703709E-5</v>
      </c>
      <c r="AX118" s="1">
        <f t="shared" si="260"/>
        <v>6.5480229390646414E-5</v>
      </c>
      <c r="AY118" s="1">
        <f t="shared" si="260"/>
        <v>9.7985138454664364E-5</v>
      </c>
      <c r="AZ118" s="1">
        <f t="shared" si="260"/>
        <v>1.4371860923020736E-4</v>
      </c>
      <c r="BA118" s="1">
        <f t="shared" si="260"/>
        <v>2.065958200127061E-4</v>
      </c>
      <c r="BB118" s="1">
        <f t="shared" si="260"/>
        <v>2.9101995200134809E-4</v>
      </c>
      <c r="BC118" s="1">
        <f t="shared" si="260"/>
        <v>4.0164023575823594E-4</v>
      </c>
      <c r="BD118" s="1">
        <f t="shared" si="260"/>
        <v>5.4296021568456655E-4</v>
      </c>
      <c r="BE118" s="1">
        <f t="shared" si="260"/>
        <v>7.1878652403475603E-4</v>
      </c>
      <c r="BF118" s="1">
        <f t="shared" si="260"/>
        <v>9.315329206707586E-4</v>
      </c>
      <c r="BG118" s="1">
        <f t="shared" si="260"/>
        <v>1.1814270632153935E-3</v>
      </c>
      <c r="BH118" s="1">
        <f t="shared" si="260"/>
        <v>1.4657074848286487E-3</v>
      </c>
      <c r="BI118" s="1">
        <f t="shared" si="260"/>
        <v>1.7779335459365303E-3</v>
      </c>
      <c r="BJ118" s="1">
        <f t="shared" si="260"/>
        <v>2.1075606381910778E-3</v>
      </c>
      <c r="BK118" s="1">
        <f t="shared" si="260"/>
        <v>2.4399380848670426E-3</v>
      </c>
      <c r="BL118" s="1">
        <f t="shared" si="260"/>
        <v>2.7568612558612699E-3</v>
      </c>
      <c r="BM118" s="1">
        <f t="shared" si="260"/>
        <v>3.0377555248712494E-3</v>
      </c>
      <c r="BN118" s="1">
        <f t="shared" si="260"/>
        <v>3.261462687068967E-3</v>
      </c>
      <c r="BO118" s="1">
        <f t="shared" si="260"/>
        <v>3.4084941740673055E-3</v>
      </c>
      <c r="BP118" s="1">
        <f t="shared" si="260"/>
        <v>3.4634825275414341E-3</v>
      </c>
      <c r="BQ118" s="1">
        <f t="shared" si="260"/>
        <v>3.4174623696057293E-3</v>
      </c>
      <c r="BR118" s="1">
        <f t="shared" si="260"/>
        <v>3.2695898613142485E-3</v>
      </c>
      <c r="BS118" s="1">
        <f t="shared" si="260"/>
        <v>3.0278995478375276E-3</v>
      </c>
      <c r="BT118" s="1">
        <f t="shared" si="260"/>
        <v>2.7088781979093101E-3</v>
      </c>
      <c r="BU118" s="1">
        <f t="shared" si="260"/>
        <v>2.3357858753109656E-3</v>
      </c>
      <c r="BV118" s="1">
        <f t="shared" si="260"/>
        <v>1.9359085386071778E-3</v>
      </c>
      <c r="BW118" s="1">
        <f t="shared" ref="BW118:DG118" si="261">BW113*$J118</f>
        <v>1.5372012602587269E-3</v>
      </c>
      <c r="BX118" s="1">
        <f t="shared" si="261"/>
        <v>1.164815711151053E-3</v>
      </c>
      <c r="BY118" s="1">
        <f t="shared" si="261"/>
        <v>8.3822475142653974E-4</v>
      </c>
      <c r="BZ118" s="1">
        <f t="shared" si="261"/>
        <v>5.6938822403018144E-4</v>
      </c>
      <c r="CA118" s="1">
        <f t="shared" si="261"/>
        <v>3.6225867035429514E-4</v>
      </c>
      <c r="CB118" s="1">
        <f t="shared" si="261"/>
        <v>2.1368134921318592E-4</v>
      </c>
      <c r="CC118" s="1">
        <f t="shared" si="261"/>
        <v>1.1522779112753375E-4</v>
      </c>
      <c r="CD118" s="1">
        <f t="shared" si="261"/>
        <v>5.5673416726977748E-5</v>
      </c>
      <c r="CE118" s="1">
        <f t="shared" si="261"/>
        <v>2.3370595952399661E-5</v>
      </c>
      <c r="CF118" s="1">
        <f t="shared" si="261"/>
        <v>8.0868381531768326E-6</v>
      </c>
      <c r="CG118" s="1">
        <f t="shared" si="261"/>
        <v>2.0944329029810509E-6</v>
      </c>
      <c r="CH118" s="1">
        <f t="shared" si="261"/>
        <v>3.1416493544715744E-7</v>
      </c>
      <c r="CI118" s="1">
        <f t="shared" si="261"/>
        <v>0</v>
      </c>
      <c r="CJ118" s="1">
        <f t="shared" si="261"/>
        <v>0</v>
      </c>
      <c r="CK118" s="1">
        <f t="shared" si="261"/>
        <v>0</v>
      </c>
      <c r="CL118" s="1">
        <f t="shared" si="261"/>
        <v>0</v>
      </c>
      <c r="CM118" s="1">
        <f t="shared" si="261"/>
        <v>0</v>
      </c>
      <c r="CN118" s="1">
        <f t="shared" si="261"/>
        <v>0</v>
      </c>
      <c r="CO118" s="1">
        <f t="shared" si="261"/>
        <v>0</v>
      </c>
      <c r="CP118" s="1">
        <f t="shared" si="261"/>
        <v>0</v>
      </c>
      <c r="CQ118" s="1">
        <f t="shared" si="261"/>
        <v>0</v>
      </c>
      <c r="CR118" s="1">
        <f t="shared" si="261"/>
        <v>0</v>
      </c>
      <c r="CS118" s="1">
        <f t="shared" si="261"/>
        <v>0</v>
      </c>
      <c r="CT118" s="1">
        <f t="shared" si="261"/>
        <v>0</v>
      </c>
      <c r="CU118" s="1">
        <f t="shared" si="261"/>
        <v>0</v>
      </c>
      <c r="CV118" s="1">
        <f t="shared" si="261"/>
        <v>0</v>
      </c>
      <c r="CW118" s="1">
        <f t="shared" si="261"/>
        <v>0</v>
      </c>
      <c r="CX118" s="1">
        <f t="shared" si="261"/>
        <v>0</v>
      </c>
      <c r="CY118" s="1">
        <f t="shared" si="261"/>
        <v>0</v>
      </c>
      <c r="CZ118" s="1">
        <f t="shared" si="261"/>
        <v>0</v>
      </c>
      <c r="DA118" s="1">
        <f t="shared" si="261"/>
        <v>0</v>
      </c>
      <c r="DB118" s="1">
        <f t="shared" si="261"/>
        <v>0</v>
      </c>
      <c r="DC118" s="1">
        <f t="shared" si="261"/>
        <v>0</v>
      </c>
      <c r="DD118" s="1">
        <f t="shared" si="261"/>
        <v>0</v>
      </c>
      <c r="DE118" s="1">
        <f t="shared" si="261"/>
        <v>0</v>
      </c>
      <c r="DF118" s="1">
        <f t="shared" si="261"/>
        <v>0</v>
      </c>
      <c r="DG118" s="1">
        <f t="shared" si="261"/>
        <v>0</v>
      </c>
    </row>
    <row r="119" spans="1:111" ht="12.75" customHeight="1" thickBot="1" x14ac:dyDescent="0.25">
      <c r="G119" s="20">
        <f>SUM(J114:J119)</f>
        <v>1</v>
      </c>
      <c r="H119" s="47">
        <f t="shared" si="250"/>
        <v>0</v>
      </c>
      <c r="I119" s="32">
        <v>0</v>
      </c>
      <c r="J119" s="34">
        <f t="shared" si="182"/>
        <v>0.05</v>
      </c>
      <c r="K119" s="35">
        <f>K113*$J119</f>
        <v>1.5258789062500015E-21</v>
      </c>
      <c r="L119" s="35">
        <f>L113*$J119</f>
        <v>2.2888183593750023E-20</v>
      </c>
      <c r="M119" s="35">
        <f>M113*$J119</f>
        <v>2.0599365234375021E-19</v>
      </c>
      <c r="N119" s="35">
        <f>N113*$J119</f>
        <v>1.4038085937500017E-18</v>
      </c>
      <c r="O119" s="35">
        <f>O113*$J119</f>
        <v>7.9421997070312601E-18</v>
      </c>
      <c r="P119" s="1">
        <f t="shared" ref="P119:BV119" si="262">P113*$J119</f>
        <v>3.9234924316406296E-17</v>
      </c>
      <c r="Q119" s="1">
        <f t="shared" si="262"/>
        <v>1.7420959472656267E-16</v>
      </c>
      <c r="R119" s="1">
        <f t="shared" si="262"/>
        <v>7.0884704589843813E-16</v>
      </c>
      <c r="S119" s="1">
        <f t="shared" si="262"/>
        <v>2.6787185668945336E-15</v>
      </c>
      <c r="T119" s="1">
        <f t="shared" si="262"/>
        <v>9.4941406250000102E-15</v>
      </c>
      <c r="U119" s="1">
        <f t="shared" si="262"/>
        <v>3.1798429870605505E-14</v>
      </c>
      <c r="V119" s="1">
        <f t="shared" si="262"/>
        <v>1.0123123168945325E-13</v>
      </c>
      <c r="W119" s="1">
        <f t="shared" si="262"/>
        <v>3.0776809692382847E-13</v>
      </c>
      <c r="X119" s="1">
        <f t="shared" si="262"/>
        <v>8.9699986267089947E-13</v>
      </c>
      <c r="Y119" s="1">
        <f t="shared" si="262"/>
        <v>2.5141744537353539E-12</v>
      </c>
      <c r="Z119" s="1">
        <f t="shared" si="262"/>
        <v>6.7949742843627989E-12</v>
      </c>
      <c r="AA119" s="1">
        <f t="shared" si="262"/>
        <v>1.7747889587402359E-11</v>
      </c>
      <c r="AB119" s="1">
        <f t="shared" si="262"/>
        <v>4.4885885192871134E-11</v>
      </c>
      <c r="AC119" s="1">
        <f t="shared" si="262"/>
        <v>1.1010282480621349E-10</v>
      </c>
      <c r="AD119" s="1">
        <f t="shared" si="262"/>
        <v>2.6232463584136981E-10</v>
      </c>
      <c r="AE119" s="1">
        <f t="shared" si="262"/>
        <v>6.0782491445617719E-10</v>
      </c>
      <c r="AF119" s="1">
        <f t="shared" si="262"/>
        <v>1.3711832309341441E-9</v>
      </c>
      <c r="AG119" s="1">
        <f t="shared" si="262"/>
        <v>3.0144739607849138E-9</v>
      </c>
      <c r="AH119" s="1">
        <f t="shared" si="262"/>
        <v>6.4639494964828541E-9</v>
      </c>
      <c r="AI119" s="1">
        <f t="shared" si="262"/>
        <v>1.3529532616874704E-8</v>
      </c>
      <c r="AJ119" s="1">
        <f t="shared" si="262"/>
        <v>2.7660244774983235E-8</v>
      </c>
      <c r="AK119" s="1">
        <f t="shared" si="262"/>
        <v>5.5267988565147422E-8</v>
      </c>
      <c r="AL119" s="1">
        <f t="shared" si="262"/>
        <v>1.0798458271000678E-7</v>
      </c>
      <c r="AM119" s="1">
        <f t="shared" si="262"/>
        <v>2.0640445227442944E-7</v>
      </c>
      <c r="AN119" s="1">
        <f t="shared" si="262"/>
        <v>3.8611774843272425E-7</v>
      </c>
      <c r="AO119" s="1">
        <f t="shared" si="262"/>
        <v>7.0715644636608167E-7</v>
      </c>
      <c r="AP119" s="1">
        <f t="shared" si="262"/>
        <v>1.2683439916877757E-6</v>
      </c>
      <c r="AQ119" s="1">
        <f t="shared" si="262"/>
        <v>2.228414302488008E-6</v>
      </c>
      <c r="AR119" s="1">
        <f t="shared" si="262"/>
        <v>3.8360603963194986E-6</v>
      </c>
      <c r="AS119" s="1">
        <f t="shared" si="262"/>
        <v>6.4711536683018004E-6</v>
      </c>
      <c r="AT119" s="1">
        <f t="shared" si="262"/>
        <v>1.0699032558155035E-5</v>
      </c>
      <c r="AU119" s="1">
        <f t="shared" si="262"/>
        <v>1.7338747676250081E-5</v>
      </c>
      <c r="AV119" s="1">
        <f t="shared" si="262"/>
        <v>2.7544186544230335E-5</v>
      </c>
      <c r="AW119" s="1">
        <f t="shared" si="262"/>
        <v>4.2893808209703709E-5</v>
      </c>
      <c r="AX119" s="1">
        <f t="shared" si="262"/>
        <v>6.5480229390646414E-5</v>
      </c>
      <c r="AY119" s="1">
        <f t="shared" si="262"/>
        <v>9.7985138454664364E-5</v>
      </c>
      <c r="AZ119" s="1">
        <f t="shared" si="262"/>
        <v>1.4371860923020736E-4</v>
      </c>
      <c r="BA119" s="1">
        <f t="shared" si="262"/>
        <v>2.065958200127061E-4</v>
      </c>
      <c r="BB119" s="1">
        <f t="shared" si="262"/>
        <v>2.9101995200134809E-4</v>
      </c>
      <c r="BC119" s="1">
        <f t="shared" si="262"/>
        <v>4.0164023575823594E-4</v>
      </c>
      <c r="BD119" s="1">
        <f t="shared" si="262"/>
        <v>5.4296021568456655E-4</v>
      </c>
      <c r="BE119" s="1">
        <f t="shared" si="262"/>
        <v>7.1878652403475603E-4</v>
      </c>
      <c r="BF119" s="1">
        <f t="shared" si="262"/>
        <v>9.315329206707586E-4</v>
      </c>
      <c r="BG119" s="1">
        <f t="shared" si="262"/>
        <v>1.1814270632153935E-3</v>
      </c>
      <c r="BH119" s="1">
        <f t="shared" si="262"/>
        <v>1.4657074848286487E-3</v>
      </c>
      <c r="BI119" s="1">
        <f t="shared" si="262"/>
        <v>1.7779335459365303E-3</v>
      </c>
      <c r="BJ119" s="1">
        <f t="shared" si="262"/>
        <v>2.1075606381910778E-3</v>
      </c>
      <c r="BK119" s="1">
        <f t="shared" si="262"/>
        <v>2.4399380848670426E-3</v>
      </c>
      <c r="BL119" s="1">
        <f t="shared" si="262"/>
        <v>2.7568612558612699E-3</v>
      </c>
      <c r="BM119" s="1">
        <f t="shared" si="262"/>
        <v>3.0377555248712494E-3</v>
      </c>
      <c r="BN119" s="1">
        <f t="shared" si="262"/>
        <v>3.261462687068967E-3</v>
      </c>
      <c r="BO119" s="1">
        <f t="shared" si="262"/>
        <v>3.4084941740673055E-3</v>
      </c>
      <c r="BP119" s="1">
        <f t="shared" si="262"/>
        <v>3.4634825275414341E-3</v>
      </c>
      <c r="BQ119" s="1">
        <f t="shared" si="262"/>
        <v>3.4174623696057293E-3</v>
      </c>
      <c r="BR119" s="1">
        <f t="shared" si="262"/>
        <v>3.2695898613142485E-3</v>
      </c>
      <c r="BS119" s="1">
        <f t="shared" si="262"/>
        <v>3.0278995478375276E-3</v>
      </c>
      <c r="BT119" s="1">
        <f t="shared" si="262"/>
        <v>2.7088781979093101E-3</v>
      </c>
      <c r="BU119" s="1">
        <f t="shared" si="262"/>
        <v>2.3357858753109656E-3</v>
      </c>
      <c r="BV119" s="1">
        <f t="shared" si="262"/>
        <v>1.9359085386071778E-3</v>
      </c>
      <c r="BW119" s="1">
        <f t="shared" ref="BW119:DG119" si="263">BW113*$J119</f>
        <v>1.5372012602587269E-3</v>
      </c>
      <c r="BX119" s="1">
        <f t="shared" si="263"/>
        <v>1.164815711151053E-3</v>
      </c>
      <c r="BY119" s="1">
        <f t="shared" si="263"/>
        <v>8.3822475142653974E-4</v>
      </c>
      <c r="BZ119" s="1">
        <f t="shared" si="263"/>
        <v>5.6938822403018144E-4</v>
      </c>
      <c r="CA119" s="1">
        <f t="shared" si="263"/>
        <v>3.6225867035429514E-4</v>
      </c>
      <c r="CB119" s="1">
        <f t="shared" si="263"/>
        <v>2.1368134921318592E-4</v>
      </c>
      <c r="CC119" s="1">
        <f t="shared" si="263"/>
        <v>1.1522779112753375E-4</v>
      </c>
      <c r="CD119" s="1">
        <f t="shared" si="263"/>
        <v>5.5673416726977748E-5</v>
      </c>
      <c r="CE119" s="1">
        <f t="shared" si="263"/>
        <v>2.3370595952399661E-5</v>
      </c>
      <c r="CF119" s="1">
        <f t="shared" si="263"/>
        <v>8.0868381531768326E-6</v>
      </c>
      <c r="CG119" s="1">
        <f t="shared" si="263"/>
        <v>2.0944329029810509E-6</v>
      </c>
      <c r="CH119" s="1">
        <f t="shared" si="263"/>
        <v>3.1416493544715744E-7</v>
      </c>
      <c r="CI119" s="1">
        <f t="shared" si="263"/>
        <v>0</v>
      </c>
      <c r="CJ119" s="1">
        <f t="shared" si="263"/>
        <v>0</v>
      </c>
      <c r="CK119" s="1">
        <f t="shared" si="263"/>
        <v>0</v>
      </c>
      <c r="CL119" s="1">
        <f t="shared" si="263"/>
        <v>0</v>
      </c>
      <c r="CM119" s="1">
        <f t="shared" si="263"/>
        <v>0</v>
      </c>
      <c r="CN119" s="1">
        <f t="shared" si="263"/>
        <v>0</v>
      </c>
      <c r="CO119" s="1">
        <f t="shared" si="263"/>
        <v>0</v>
      </c>
      <c r="CP119" s="1">
        <f t="shared" si="263"/>
        <v>0</v>
      </c>
      <c r="CQ119" s="1">
        <f t="shared" si="263"/>
        <v>0</v>
      </c>
      <c r="CR119" s="1">
        <f t="shared" si="263"/>
        <v>0</v>
      </c>
      <c r="CS119" s="1">
        <f t="shared" si="263"/>
        <v>0</v>
      </c>
      <c r="CT119" s="1">
        <f t="shared" si="263"/>
        <v>0</v>
      </c>
      <c r="CU119" s="1">
        <f t="shared" si="263"/>
        <v>0</v>
      </c>
      <c r="CV119" s="1">
        <f t="shared" si="263"/>
        <v>0</v>
      </c>
      <c r="CW119" s="1">
        <f t="shared" si="263"/>
        <v>0</v>
      </c>
      <c r="CX119" s="1">
        <f t="shared" si="263"/>
        <v>0</v>
      </c>
      <c r="CY119" s="1">
        <f t="shared" si="263"/>
        <v>0</v>
      </c>
      <c r="CZ119" s="1">
        <f t="shared" si="263"/>
        <v>0</v>
      </c>
      <c r="DA119" s="1">
        <f t="shared" si="263"/>
        <v>0</v>
      </c>
      <c r="DB119" s="1">
        <f t="shared" si="263"/>
        <v>0</v>
      </c>
      <c r="DC119" s="1">
        <f t="shared" si="263"/>
        <v>0</v>
      </c>
      <c r="DD119" s="1">
        <f t="shared" si="263"/>
        <v>0</v>
      </c>
      <c r="DE119" s="1">
        <f t="shared" si="263"/>
        <v>0</v>
      </c>
      <c r="DF119" s="1">
        <f t="shared" si="263"/>
        <v>0</v>
      </c>
      <c r="DG119" s="1">
        <f t="shared" si="263"/>
        <v>0</v>
      </c>
    </row>
    <row r="120" spans="1:111" ht="12.75" customHeight="1" thickBot="1" x14ac:dyDescent="0.25">
      <c r="A120" s="2">
        <f>A113+1</f>
        <v>16</v>
      </c>
      <c r="B120" s="43">
        <f>SQRT(D120)</f>
        <v>5.9160797830996161</v>
      </c>
      <c r="C120" s="13">
        <f>C113+E120</f>
        <v>60</v>
      </c>
      <c r="D120" s="14">
        <f>D113+F120</f>
        <v>35</v>
      </c>
      <c r="E120" s="29">
        <f>SUMPRODUCT(I114:I119,J114:J119)</f>
        <v>3.75</v>
      </c>
      <c r="F120" s="14">
        <f>SUMPRODUCT(H114:H119,J114:J119)-SUMPRODUCT(J114:J119,I114:I119)^2</f>
        <v>2.1875</v>
      </c>
      <c r="G120" s="21"/>
      <c r="H120" s="22"/>
      <c r="K120" s="33">
        <f>K119</f>
        <v>1.5258789062500015E-21</v>
      </c>
      <c r="L120" s="33">
        <f>L119+K118</f>
        <v>2.4414062500000024E-20</v>
      </c>
      <c r="M120" s="33">
        <f>M119+L118+K117</f>
        <v>2.3193359375000025E-19</v>
      </c>
      <c r="N120" s="33">
        <f>N119+M118+L117+K116</f>
        <v>1.6601562500000019E-18</v>
      </c>
      <c r="O120" s="33">
        <f>O119+N118+M117+L116+K115</f>
        <v>9.8327636718750117E-18</v>
      </c>
      <c r="P120" s="36">
        <f t="shared" ref="P120:AP120" si="264">P119+O118+N117+M116+L115+K114</f>
        <v>5.0708007812500059E-17</v>
      </c>
      <c r="Q120" s="36">
        <f t="shared" si="264"/>
        <v>2.3457031250000022E-16</v>
      </c>
      <c r="R120" s="36">
        <f t="shared" si="264"/>
        <v>9.928222656250009E-16</v>
      </c>
      <c r="S120" s="36">
        <f t="shared" si="264"/>
        <v>3.8980926513671919E-15</v>
      </c>
      <c r="T120" s="36">
        <f t="shared" si="264"/>
        <v>1.4341601562500014E-14</v>
      </c>
      <c r="U120" s="36">
        <f t="shared" si="264"/>
        <v>4.9826501464843804E-14</v>
      </c>
      <c r="V120" s="36">
        <f t="shared" si="264"/>
        <v>1.6445737304687518E-13</v>
      </c>
      <c r="W120" s="36">
        <f t="shared" si="264"/>
        <v>5.1817310791015682E-13</v>
      </c>
      <c r="X120" s="36">
        <f t="shared" si="264"/>
        <v>1.5647107421875018E-12</v>
      </c>
      <c r="Y120" s="36">
        <f t="shared" si="264"/>
        <v>4.5430451904296913E-12</v>
      </c>
      <c r="Z120" s="36">
        <f t="shared" si="264"/>
        <v>1.27175635498047E-11</v>
      </c>
      <c r="AA120" s="36">
        <f t="shared" si="264"/>
        <v>3.4404365840148955E-11</v>
      </c>
      <c r="AB120" s="36">
        <f t="shared" si="264"/>
        <v>9.0124159033203196E-11</v>
      </c>
      <c r="AC120" s="36">
        <f t="shared" si="264"/>
        <v>2.2899910860595724E-10</v>
      </c>
      <c r="AD120" s="36">
        <f t="shared" si="264"/>
        <v>5.6525036701660208E-10</v>
      </c>
      <c r="AE120" s="36">
        <f t="shared" si="264"/>
        <v>1.3571591823974618E-9</v>
      </c>
      <c r="AF120" s="36">
        <f t="shared" si="264"/>
        <v>3.1732404385498072E-9</v>
      </c>
      <c r="AG120" s="36">
        <f t="shared" si="264"/>
        <v>7.2326651941162156E-9</v>
      </c>
      <c r="AH120" s="36">
        <f t="shared" si="264"/>
        <v>1.6084488629125989E-8</v>
      </c>
      <c r="AI120" s="36">
        <f t="shared" si="264"/>
        <v>3.4928201108126861E-8</v>
      </c>
      <c r="AJ120" s="36">
        <f t="shared" si="264"/>
        <v>7.4116255421020557E-8</v>
      </c>
      <c r="AK120" s="36">
        <f t="shared" si="264"/>
        <v>1.5377769198487555E-7</v>
      </c>
      <c r="AL120" s="36">
        <f t="shared" si="264"/>
        <v>3.1214772230874038E-7</v>
      </c>
      <c r="AM120" s="36">
        <f t="shared" si="264"/>
        <v>6.2019942237552531E-7</v>
      </c>
      <c r="AN120" s="36">
        <f t="shared" si="264"/>
        <v>1.2067021044744147E-6</v>
      </c>
      <c r="AO120" s="36">
        <f t="shared" si="264"/>
        <v>2.3000510047131238E-6</v>
      </c>
      <c r="AP120" s="36">
        <f t="shared" si="264"/>
        <v>4.296299519668948E-6</v>
      </c>
      <c r="AQ120" s="36">
        <f t="shared" ref="AQ120:BV120" si="265">AQ119+AP118+AO117+AN116+AM115+AL114</f>
        <v>7.8669034856938986E-6</v>
      </c>
      <c r="AR120" s="36">
        <f t="shared" si="265"/>
        <v>1.4124743085482063E-5</v>
      </c>
      <c r="AS120" s="36">
        <f t="shared" si="265"/>
        <v>2.4872760166019488E-5</v>
      </c>
      <c r="AT120" s="36">
        <f t="shared" si="265"/>
        <v>4.2965333910605694E-5</v>
      </c>
      <c r="AU120" s="36">
        <f t="shared" si="265"/>
        <v>7.2817021895109224E-5</v>
      </c>
      <c r="AV120" s="36">
        <f t="shared" si="265"/>
        <v>1.2109443064936594E-4</v>
      </c>
      <c r="AW120" s="36">
        <f t="shared" si="265"/>
        <v>1.9762174602098198E-4</v>
      </c>
      <c r="AX120" s="36">
        <f t="shared" si="265"/>
        <v>3.1651516696489738E-4</v>
      </c>
      <c r="AY120" s="36">
        <f t="shared" si="265"/>
        <v>4.9753182762580486E-4</v>
      </c>
      <c r="AZ120" s="36">
        <f t="shared" si="265"/>
        <v>7.6757110635844775E-4</v>
      </c>
      <c r="BA120" s="36">
        <f t="shared" si="265"/>
        <v>1.1621983060610694E-3</v>
      </c>
      <c r="BB120" s="36">
        <f t="shared" si="265"/>
        <v>1.726973597288381E-3</v>
      </c>
      <c r="BC120" s="36">
        <f t="shared" si="265"/>
        <v>2.5182702738100935E-3</v>
      </c>
      <c r="BD120" s="36">
        <f t="shared" si="265"/>
        <v>3.6031684984964255E-3</v>
      </c>
      <c r="BE120" s="36">
        <f t="shared" si="265"/>
        <v>5.0579378303625289E-3</v>
      </c>
      <c r="BF120" s="36">
        <f t="shared" si="265"/>
        <v>6.9646027714691024E-3</v>
      </c>
      <c r="BG120" s="36">
        <f t="shared" si="265"/>
        <v>9.4051541900544398E-3</v>
      </c>
      <c r="BH120" s="36">
        <f t="shared" si="265"/>
        <v>1.2453162946052216E-2</v>
      </c>
      <c r="BI120" s="36">
        <f t="shared" si="265"/>
        <v>1.6162881956508363E-2</v>
      </c>
      <c r="BJ120" s="36">
        <f t="shared" si="265"/>
        <v>2.0556400742426921E-2</v>
      </c>
      <c r="BK120" s="36">
        <f t="shared" si="265"/>
        <v>2.5609992808315524E-2</v>
      </c>
      <c r="BL120" s="36">
        <f t="shared" si="265"/>
        <v>3.124139476317319E-2</v>
      </c>
      <c r="BM120" s="36">
        <f t="shared" si="265"/>
        <v>3.7300276412243795E-2</v>
      </c>
      <c r="BN120" s="36">
        <f t="shared" si="265"/>
        <v>4.3564399444456961E-2</v>
      </c>
      <c r="BO120" s="36">
        <f t="shared" si="265"/>
        <v>4.9743849761650451E-2</v>
      </c>
      <c r="BP120" s="36">
        <f t="shared" si="265"/>
        <v>5.5495056437608881E-2</v>
      </c>
      <c r="BQ120" s="36">
        <f t="shared" si="265"/>
        <v>6.0445094708725097E-2</v>
      </c>
      <c r="BR120" s="36">
        <f t="shared" si="265"/>
        <v>6.4225150280321872E-2</v>
      </c>
      <c r="BS120" s="36">
        <f t="shared" si="265"/>
        <v>6.6510002610877458E-2</v>
      </c>
      <c r="BT120" s="36">
        <f t="shared" si="265"/>
        <v>6.7058722253964004E-2</v>
      </c>
      <c r="BU120" s="36">
        <f t="shared" si="265"/>
        <v>6.5750424979133901E-2</v>
      </c>
      <c r="BV120" s="36">
        <f t="shared" si="265"/>
        <v>6.2608670224957905E-2</v>
      </c>
      <c r="BW120" s="36">
        <f t="shared" ref="BW120:DB120" si="266">BW119+BV118+BU117+BT116+BS115+BR114</f>
        <v>5.7809223086394107E-2</v>
      </c>
      <c r="BX120" s="36">
        <f t="shared" si="266"/>
        <v>5.1667800396732022E-2</v>
      </c>
      <c r="BY120" s="36">
        <f t="shared" si="266"/>
        <v>4.4608215881344226E-2</v>
      </c>
      <c r="BZ120" s="36">
        <f t="shared" si="266"/>
        <v>3.7114555210762408E-2</v>
      </c>
      <c r="CA120" s="36">
        <f t="shared" si="266"/>
        <v>2.9674525419190224E-2</v>
      </c>
      <c r="CB120" s="36">
        <f t="shared" si="266"/>
        <v>2.2723464908840217E-2</v>
      </c>
      <c r="CC120" s="36">
        <f t="shared" si="266"/>
        <v>1.6597831559205488E-2</v>
      </c>
      <c r="CD120" s="36">
        <f t="shared" si="266"/>
        <v>1.1506615576303352E-2</v>
      </c>
      <c r="CE120" s="36">
        <f t="shared" si="266"/>
        <v>7.5240723402628159E-3</v>
      </c>
      <c r="CF120" s="36">
        <f t="shared" si="266"/>
        <v>4.6035410709835325E-3</v>
      </c>
      <c r="CG120" s="36">
        <f t="shared" si="266"/>
        <v>2.6079860205706989E-3</v>
      </c>
      <c r="CH120" s="36">
        <f t="shared" si="266"/>
        <v>1.3484378490576955E-3</v>
      </c>
      <c r="CI120" s="36">
        <f t="shared" si="266"/>
        <v>6.233066795533382E-4</v>
      </c>
      <c r="CJ120" s="36">
        <f t="shared" si="266"/>
        <v>2.4959434476414172E-4</v>
      </c>
      <c r="CK120" s="36">
        <f t="shared" si="266"/>
        <v>8.2101769796857164E-5</v>
      </c>
      <c r="CL120" s="36">
        <f t="shared" si="266"/>
        <v>2.0106555868618083E-5</v>
      </c>
      <c r="CM120" s="36">
        <f t="shared" si="266"/>
        <v>2.8274844190244169E-6</v>
      </c>
      <c r="CN120" s="36">
        <f t="shared" si="266"/>
        <v>0</v>
      </c>
      <c r="CO120" s="36">
        <f t="shared" si="266"/>
        <v>0</v>
      </c>
      <c r="CP120" s="36">
        <f t="shared" si="266"/>
        <v>0</v>
      </c>
      <c r="CQ120" s="36">
        <f t="shared" si="266"/>
        <v>0</v>
      </c>
      <c r="CR120" s="36">
        <f t="shared" si="266"/>
        <v>0</v>
      </c>
      <c r="CS120" s="36">
        <f t="shared" si="266"/>
        <v>0</v>
      </c>
      <c r="CT120" s="36">
        <f t="shared" si="266"/>
        <v>0</v>
      </c>
      <c r="CU120" s="36">
        <f t="shared" si="266"/>
        <v>0</v>
      </c>
      <c r="CV120" s="36">
        <f t="shared" si="266"/>
        <v>0</v>
      </c>
      <c r="CW120" s="36">
        <f t="shared" si="266"/>
        <v>0</v>
      </c>
      <c r="CX120" s="36">
        <f t="shared" si="266"/>
        <v>0</v>
      </c>
      <c r="CY120" s="36">
        <f t="shared" si="266"/>
        <v>0</v>
      </c>
      <c r="CZ120" s="36">
        <f t="shared" si="266"/>
        <v>0</v>
      </c>
      <c r="DA120" s="36">
        <f t="shared" si="266"/>
        <v>0</v>
      </c>
      <c r="DB120" s="36">
        <f t="shared" si="266"/>
        <v>0</v>
      </c>
      <c r="DC120" s="36">
        <f>DC119+DB118+DA117+CZ116+CY115+CX114</f>
        <v>0</v>
      </c>
      <c r="DD120" s="36">
        <f>DD119+DC118+DB117+DA116+CZ115+CY114</f>
        <v>0</v>
      </c>
      <c r="DE120" s="36">
        <f>DE119+DD118+DC117+DB116+DA115+CZ114</f>
        <v>0</v>
      </c>
      <c r="DF120" s="36">
        <f>DF119+DE118+DD117+DC116+DB115+DA114</f>
        <v>0</v>
      </c>
      <c r="DG120" s="36">
        <f>DG119+DF118+DE117+DD116+DC115+DB114</f>
        <v>0</v>
      </c>
    </row>
    <row r="121" spans="1:111" ht="12.75" customHeight="1" x14ac:dyDescent="0.2">
      <c r="B121" s="12"/>
      <c r="C121" s="12"/>
      <c r="D121" s="12"/>
      <c r="E121" s="12"/>
      <c r="F121" s="12"/>
      <c r="G121" s="18"/>
      <c r="H121" s="45">
        <f t="shared" ref="H121:H126" si="267">I121^2</f>
        <v>25</v>
      </c>
      <c r="I121" s="32">
        <v>5</v>
      </c>
      <c r="J121" s="34">
        <f>J114</f>
        <v>0.45</v>
      </c>
      <c r="K121" s="35">
        <f>K120*$J121</f>
        <v>6.8664550781250072E-22</v>
      </c>
      <c r="L121" s="35">
        <f>L120*$J121</f>
        <v>1.0986328125000012E-20</v>
      </c>
      <c r="M121" s="35">
        <f>M120*$J121</f>
        <v>1.0437011718750012E-19</v>
      </c>
      <c r="N121" s="35">
        <f>N120*$J121</f>
        <v>7.4707031250000087E-19</v>
      </c>
      <c r="O121" s="35">
        <f>O120*$J121</f>
        <v>4.4247436523437553E-18</v>
      </c>
      <c r="P121" s="1">
        <f t="shared" ref="P121:AP121" si="268">P120*$J121</f>
        <v>2.2818603515625027E-17</v>
      </c>
      <c r="Q121" s="1">
        <f t="shared" si="268"/>
        <v>1.0555664062500011E-16</v>
      </c>
      <c r="R121" s="1">
        <f t="shared" si="268"/>
        <v>4.4677001953125043E-16</v>
      </c>
      <c r="S121" s="1">
        <f t="shared" si="268"/>
        <v>1.7541416931152364E-15</v>
      </c>
      <c r="T121" s="1">
        <f t="shared" si="268"/>
        <v>6.4537207031250064E-15</v>
      </c>
      <c r="U121" s="1">
        <f t="shared" si="268"/>
        <v>2.2421925659179712E-14</v>
      </c>
      <c r="V121" s="1">
        <f t="shared" si="268"/>
        <v>7.400581787109383E-14</v>
      </c>
      <c r="W121" s="1">
        <f t="shared" si="268"/>
        <v>2.3317789855957055E-13</v>
      </c>
      <c r="X121" s="1">
        <f t="shared" si="268"/>
        <v>7.0411983398437581E-13</v>
      </c>
      <c r="Y121" s="1">
        <f t="shared" si="268"/>
        <v>2.0443703356933611E-12</v>
      </c>
      <c r="Z121" s="1">
        <f t="shared" si="268"/>
        <v>5.7229035974121152E-12</v>
      </c>
      <c r="AA121" s="1">
        <f t="shared" si="268"/>
        <v>1.5481964628067031E-11</v>
      </c>
      <c r="AB121" s="1">
        <f t="shared" si="268"/>
        <v>4.0555871564941438E-11</v>
      </c>
      <c r="AC121" s="1">
        <f t="shared" si="268"/>
        <v>1.0304959887268076E-10</v>
      </c>
      <c r="AD121" s="1">
        <f t="shared" si="268"/>
        <v>2.5436266515747096E-10</v>
      </c>
      <c r="AE121" s="1">
        <f t="shared" si="268"/>
        <v>6.1072163207885787E-10</v>
      </c>
      <c r="AF121" s="1">
        <f t="shared" si="268"/>
        <v>1.4279581973474133E-9</v>
      </c>
      <c r="AG121" s="1">
        <f t="shared" si="268"/>
        <v>3.2546993373522969E-9</v>
      </c>
      <c r="AH121" s="1">
        <f t="shared" si="268"/>
        <v>7.2380198831066952E-9</v>
      </c>
      <c r="AI121" s="1">
        <f t="shared" si="268"/>
        <v>1.5717690498657087E-8</v>
      </c>
      <c r="AJ121" s="1">
        <f t="shared" si="268"/>
        <v>3.3352314939459251E-8</v>
      </c>
      <c r="AK121" s="1">
        <f t="shared" si="268"/>
        <v>6.9199961393193993E-8</v>
      </c>
      <c r="AL121" s="1">
        <f t="shared" si="268"/>
        <v>1.4046647503893317E-7</v>
      </c>
      <c r="AM121" s="1">
        <f t="shared" si="268"/>
        <v>2.7908974006898639E-7</v>
      </c>
      <c r="AN121" s="1">
        <f t="shared" si="268"/>
        <v>5.4301594701348663E-7</v>
      </c>
      <c r="AO121" s="1">
        <f t="shared" si="268"/>
        <v>1.0350229521209058E-6</v>
      </c>
      <c r="AP121" s="1">
        <f t="shared" si="268"/>
        <v>1.9333347838510265E-6</v>
      </c>
      <c r="AQ121" s="1">
        <f t="shared" ref="AQ121:BV121" si="269">AQ120*$J121</f>
        <v>3.5401065685622544E-6</v>
      </c>
      <c r="AR121" s="1">
        <f t="shared" si="269"/>
        <v>6.3561343884669284E-6</v>
      </c>
      <c r="AS121" s="1">
        <f t="shared" si="269"/>
        <v>1.119274207470877E-5</v>
      </c>
      <c r="AT121" s="1">
        <f t="shared" si="269"/>
        <v>1.9334400259772563E-5</v>
      </c>
      <c r="AU121" s="1">
        <f t="shared" si="269"/>
        <v>3.276765985279915E-5</v>
      </c>
      <c r="AV121" s="1">
        <f t="shared" si="269"/>
        <v>5.4492493792214677E-5</v>
      </c>
      <c r="AW121" s="1">
        <f t="shared" si="269"/>
        <v>8.8929785709441887E-5</v>
      </c>
      <c r="AX121" s="1">
        <f t="shared" si="269"/>
        <v>1.4243182513420382E-4</v>
      </c>
      <c r="AY121" s="1">
        <f t="shared" si="269"/>
        <v>2.2388932243161218E-4</v>
      </c>
      <c r="AZ121" s="1">
        <f t="shared" si="269"/>
        <v>3.4540699786130149E-4</v>
      </c>
      <c r="BA121" s="1">
        <f t="shared" si="269"/>
        <v>5.2298923772748122E-4</v>
      </c>
      <c r="BB121" s="1">
        <f t="shared" si="269"/>
        <v>7.7713811877977142E-4</v>
      </c>
      <c r="BC121" s="1">
        <f t="shared" si="269"/>
        <v>1.133221623214542E-3</v>
      </c>
      <c r="BD121" s="1">
        <f t="shared" si="269"/>
        <v>1.6214258243233916E-3</v>
      </c>
      <c r="BE121" s="1">
        <f t="shared" si="269"/>
        <v>2.2760720236631379E-3</v>
      </c>
      <c r="BF121" s="1">
        <f t="shared" si="269"/>
        <v>3.1340712471610963E-3</v>
      </c>
      <c r="BG121" s="1">
        <f t="shared" si="269"/>
        <v>4.2323193855244978E-3</v>
      </c>
      <c r="BH121" s="1">
        <f t="shared" si="269"/>
        <v>5.603923325723497E-3</v>
      </c>
      <c r="BI121" s="1">
        <f t="shared" si="269"/>
        <v>7.2732968804287632E-3</v>
      </c>
      <c r="BJ121" s="1">
        <f t="shared" si="269"/>
        <v>9.2503803340921141E-3</v>
      </c>
      <c r="BK121" s="1">
        <f t="shared" si="269"/>
        <v>1.1524496763741987E-2</v>
      </c>
      <c r="BL121" s="1">
        <f t="shared" si="269"/>
        <v>1.4058627643427937E-2</v>
      </c>
      <c r="BM121" s="1">
        <f t="shared" si="269"/>
        <v>1.6785124385509709E-2</v>
      </c>
      <c r="BN121" s="1">
        <f t="shared" si="269"/>
        <v>1.9603979750005635E-2</v>
      </c>
      <c r="BO121" s="1">
        <f t="shared" si="269"/>
        <v>2.2384732392742704E-2</v>
      </c>
      <c r="BP121" s="1">
        <f t="shared" si="269"/>
        <v>2.4972775396923996E-2</v>
      </c>
      <c r="BQ121" s="1">
        <f t="shared" si="269"/>
        <v>2.7200292618926293E-2</v>
      </c>
      <c r="BR121" s="1">
        <f t="shared" si="269"/>
        <v>2.8901317626144844E-2</v>
      </c>
      <c r="BS121" s="1">
        <f t="shared" si="269"/>
        <v>2.9929501174894856E-2</v>
      </c>
      <c r="BT121" s="1">
        <f t="shared" si="269"/>
        <v>3.0176425014283803E-2</v>
      </c>
      <c r="BU121" s="1">
        <f t="shared" si="269"/>
        <v>2.9587691240610257E-2</v>
      </c>
      <c r="BV121" s="1">
        <f t="shared" si="269"/>
        <v>2.8173901601231059E-2</v>
      </c>
      <c r="BW121" s="1">
        <f t="shared" ref="BW121:DB121" si="270">BW120*$J121</f>
        <v>2.601415038887735E-2</v>
      </c>
      <c r="BX121" s="1">
        <f t="shared" si="270"/>
        <v>2.3250510178529412E-2</v>
      </c>
      <c r="BY121" s="1">
        <f t="shared" si="270"/>
        <v>2.0073697146604903E-2</v>
      </c>
      <c r="BZ121" s="1">
        <f t="shared" si="270"/>
        <v>1.6701549844843084E-2</v>
      </c>
      <c r="CA121" s="1">
        <f t="shared" si="270"/>
        <v>1.3353536438635601E-2</v>
      </c>
      <c r="CB121" s="1">
        <f t="shared" si="270"/>
        <v>1.0225559208978097E-2</v>
      </c>
      <c r="CC121" s="1">
        <f t="shared" si="270"/>
        <v>7.4690242016424695E-3</v>
      </c>
      <c r="CD121" s="1">
        <f t="shared" si="270"/>
        <v>5.1779770093365084E-3</v>
      </c>
      <c r="CE121" s="1">
        <f t="shared" si="270"/>
        <v>3.3858325531182674E-3</v>
      </c>
      <c r="CF121" s="1">
        <f t="shared" si="270"/>
        <v>2.0715934819425896E-3</v>
      </c>
      <c r="CG121" s="1">
        <f t="shared" si="270"/>
        <v>1.1735937092568144E-3</v>
      </c>
      <c r="CH121" s="1">
        <f t="shared" si="270"/>
        <v>6.0679703207596304E-4</v>
      </c>
      <c r="CI121" s="1">
        <f t="shared" si="270"/>
        <v>2.8048800579900219E-4</v>
      </c>
      <c r="CJ121" s="1">
        <f t="shared" si="270"/>
        <v>1.1231745514386378E-4</v>
      </c>
      <c r="CK121" s="1">
        <f t="shared" si="270"/>
        <v>3.6945796408585726E-5</v>
      </c>
      <c r="CL121" s="1">
        <f t="shared" si="270"/>
        <v>9.0479501408781373E-6</v>
      </c>
      <c r="CM121" s="1">
        <f t="shared" si="270"/>
        <v>1.2723679885609876E-6</v>
      </c>
      <c r="CN121" s="1">
        <f t="shared" si="270"/>
        <v>0</v>
      </c>
      <c r="CO121" s="1">
        <f t="shared" si="270"/>
        <v>0</v>
      </c>
      <c r="CP121" s="1">
        <f t="shared" si="270"/>
        <v>0</v>
      </c>
      <c r="CQ121" s="1">
        <f t="shared" si="270"/>
        <v>0</v>
      </c>
      <c r="CR121" s="1">
        <f t="shared" si="270"/>
        <v>0</v>
      </c>
      <c r="CS121" s="1">
        <f t="shared" si="270"/>
        <v>0</v>
      </c>
      <c r="CT121" s="1">
        <f t="shared" si="270"/>
        <v>0</v>
      </c>
      <c r="CU121" s="1">
        <f t="shared" si="270"/>
        <v>0</v>
      </c>
      <c r="CV121" s="1">
        <f t="shared" si="270"/>
        <v>0</v>
      </c>
      <c r="CW121" s="1">
        <f t="shared" si="270"/>
        <v>0</v>
      </c>
      <c r="CX121" s="1">
        <f t="shared" si="270"/>
        <v>0</v>
      </c>
      <c r="CY121" s="1">
        <f t="shared" si="270"/>
        <v>0</v>
      </c>
      <c r="CZ121" s="1">
        <f t="shared" si="270"/>
        <v>0</v>
      </c>
      <c r="DA121" s="1">
        <f t="shared" si="270"/>
        <v>0</v>
      </c>
      <c r="DB121" s="1">
        <f t="shared" si="270"/>
        <v>0</v>
      </c>
      <c r="DC121" s="1">
        <f>DC120*$J121</f>
        <v>0</v>
      </c>
      <c r="DD121" s="1">
        <f>DD120*$J121</f>
        <v>0</v>
      </c>
      <c r="DE121" s="1">
        <f>DE120*$J121</f>
        <v>0</v>
      </c>
      <c r="DF121" s="1">
        <f>DF120*$J121</f>
        <v>0</v>
      </c>
      <c r="DG121" s="1">
        <f>DG120*$J121</f>
        <v>0</v>
      </c>
    </row>
    <row r="122" spans="1:111" ht="12.75" customHeight="1" x14ac:dyDescent="0.2">
      <c r="G122" s="19"/>
      <c r="H122" s="46">
        <f t="shared" si="267"/>
        <v>16</v>
      </c>
      <c r="I122" s="32">
        <v>4</v>
      </c>
      <c r="J122" s="34">
        <f t="shared" si="182"/>
        <v>0.2</v>
      </c>
      <c r="K122" s="35">
        <f>K120*$J122</f>
        <v>3.051757812500003E-22</v>
      </c>
      <c r="L122" s="35">
        <f>L120*$J122</f>
        <v>4.8828125000000049E-21</v>
      </c>
      <c r="M122" s="35">
        <f>M120*$J122</f>
        <v>4.6386718750000056E-20</v>
      </c>
      <c r="N122" s="35">
        <f>N120*$J122</f>
        <v>3.3203125000000039E-19</v>
      </c>
      <c r="O122" s="35">
        <f>O120*$J122</f>
        <v>1.9665527343750023E-18</v>
      </c>
      <c r="P122" s="1">
        <f t="shared" ref="P122:BV122" si="271">P120*$J122</f>
        <v>1.0141601562500012E-17</v>
      </c>
      <c r="Q122" s="1">
        <f t="shared" si="271"/>
        <v>4.6914062500000046E-17</v>
      </c>
      <c r="R122" s="1">
        <f t="shared" si="271"/>
        <v>1.985644531250002E-16</v>
      </c>
      <c r="S122" s="1">
        <f t="shared" si="271"/>
        <v>7.7961853027343842E-16</v>
      </c>
      <c r="T122" s="1">
        <f t="shared" si="271"/>
        <v>2.8683203125000031E-15</v>
      </c>
      <c r="U122" s="1">
        <f t="shared" si="271"/>
        <v>9.9653002929687609E-15</v>
      </c>
      <c r="V122" s="1">
        <f t="shared" si="271"/>
        <v>3.2891474609375036E-14</v>
      </c>
      <c r="W122" s="1">
        <f t="shared" si="271"/>
        <v>1.0363462158203137E-13</v>
      </c>
      <c r="X122" s="1">
        <f t="shared" si="271"/>
        <v>3.1294214843750036E-13</v>
      </c>
      <c r="Y122" s="1">
        <f t="shared" si="271"/>
        <v>9.0860903808593827E-13</v>
      </c>
      <c r="Z122" s="1">
        <f t="shared" si="271"/>
        <v>2.5435127099609399E-12</v>
      </c>
      <c r="AA122" s="1">
        <f t="shared" si="271"/>
        <v>6.8808731680297914E-12</v>
      </c>
      <c r="AB122" s="1">
        <f t="shared" si="271"/>
        <v>1.8024831806640642E-11</v>
      </c>
      <c r="AC122" s="1">
        <f t="shared" si="271"/>
        <v>4.5799821721191453E-11</v>
      </c>
      <c r="AD122" s="1">
        <f t="shared" si="271"/>
        <v>1.1305007340332042E-10</v>
      </c>
      <c r="AE122" s="1">
        <f t="shared" si="271"/>
        <v>2.7143183647949237E-10</v>
      </c>
      <c r="AF122" s="1">
        <f t="shared" si="271"/>
        <v>6.3464808770996148E-10</v>
      </c>
      <c r="AG122" s="1">
        <f t="shared" si="271"/>
        <v>1.4465330388232432E-9</v>
      </c>
      <c r="AH122" s="1">
        <f t="shared" si="271"/>
        <v>3.2168977258251979E-9</v>
      </c>
      <c r="AI122" s="1">
        <f t="shared" si="271"/>
        <v>6.9856402216253723E-9</v>
      </c>
      <c r="AJ122" s="1">
        <f t="shared" si="271"/>
        <v>1.4823251084204111E-8</v>
      </c>
      <c r="AK122" s="1">
        <f t="shared" si="271"/>
        <v>3.0755538396975112E-8</v>
      </c>
      <c r="AL122" s="1">
        <f t="shared" si="271"/>
        <v>6.2429544461748084E-8</v>
      </c>
      <c r="AM122" s="1">
        <f t="shared" si="271"/>
        <v>1.2403988447510506E-7</v>
      </c>
      <c r="AN122" s="1">
        <f t="shared" si="271"/>
        <v>2.4134042089488295E-7</v>
      </c>
      <c r="AO122" s="1">
        <f t="shared" si="271"/>
        <v>4.6001020094262478E-7</v>
      </c>
      <c r="AP122" s="1">
        <f t="shared" si="271"/>
        <v>8.5925990393378966E-7</v>
      </c>
      <c r="AQ122" s="1">
        <f t="shared" si="271"/>
        <v>1.5733806971387798E-6</v>
      </c>
      <c r="AR122" s="1">
        <f t="shared" si="271"/>
        <v>2.824948617096413E-6</v>
      </c>
      <c r="AS122" s="1">
        <f t="shared" si="271"/>
        <v>4.9745520332038983E-6</v>
      </c>
      <c r="AT122" s="1">
        <f t="shared" si="271"/>
        <v>8.5930667821211392E-6</v>
      </c>
      <c r="AU122" s="1">
        <f t="shared" si="271"/>
        <v>1.4563404379021846E-5</v>
      </c>
      <c r="AV122" s="1">
        <f t="shared" si="271"/>
        <v>2.4218886129873191E-5</v>
      </c>
      <c r="AW122" s="1">
        <f t="shared" si="271"/>
        <v>3.9524349204196399E-5</v>
      </c>
      <c r="AX122" s="1">
        <f t="shared" si="271"/>
        <v>6.3303033392979476E-5</v>
      </c>
      <c r="AY122" s="1">
        <f t="shared" si="271"/>
        <v>9.950636552516098E-5</v>
      </c>
      <c r="AZ122" s="1">
        <f t="shared" si="271"/>
        <v>1.5351422127168955E-4</v>
      </c>
      <c r="BA122" s="1">
        <f t="shared" si="271"/>
        <v>2.3243966121221389E-4</v>
      </c>
      <c r="BB122" s="1">
        <f t="shared" si="271"/>
        <v>3.4539471945767622E-4</v>
      </c>
      <c r="BC122" s="1">
        <f t="shared" si="271"/>
        <v>5.0365405476201868E-4</v>
      </c>
      <c r="BD122" s="1">
        <f t="shared" si="271"/>
        <v>7.2063369969928509E-4</v>
      </c>
      <c r="BE122" s="1">
        <f t="shared" si="271"/>
        <v>1.0115875660725059E-3</v>
      </c>
      <c r="BF122" s="1">
        <f t="shared" si="271"/>
        <v>1.3929205542938207E-3</v>
      </c>
      <c r="BG122" s="1">
        <f t="shared" si="271"/>
        <v>1.881030838010888E-3</v>
      </c>
      <c r="BH122" s="1">
        <f t="shared" si="271"/>
        <v>2.4906325892104435E-3</v>
      </c>
      <c r="BI122" s="1">
        <f t="shared" si="271"/>
        <v>3.2325763913016725E-3</v>
      </c>
      <c r="BJ122" s="1">
        <f t="shared" si="271"/>
        <v>4.1112801484853847E-3</v>
      </c>
      <c r="BK122" s="1">
        <f t="shared" si="271"/>
        <v>5.1219985616631049E-3</v>
      </c>
      <c r="BL122" s="1">
        <f t="shared" si="271"/>
        <v>6.2482789526346382E-3</v>
      </c>
      <c r="BM122" s="1">
        <f t="shared" si="271"/>
        <v>7.460055282448759E-3</v>
      </c>
      <c r="BN122" s="1">
        <f t="shared" si="271"/>
        <v>8.7128798888913925E-3</v>
      </c>
      <c r="BO122" s="1">
        <f t="shared" si="271"/>
        <v>9.9487699523300912E-3</v>
      </c>
      <c r="BP122" s="1">
        <f t="shared" si="271"/>
        <v>1.1099011287521776E-2</v>
      </c>
      <c r="BQ122" s="1">
        <f t="shared" si="271"/>
        <v>1.208901894174502E-2</v>
      </c>
      <c r="BR122" s="1">
        <f t="shared" si="271"/>
        <v>1.2845030056064376E-2</v>
      </c>
      <c r="BS122" s="1">
        <f t="shared" si="271"/>
        <v>1.3302000522175492E-2</v>
      </c>
      <c r="BT122" s="1">
        <f t="shared" si="271"/>
        <v>1.3411744450792802E-2</v>
      </c>
      <c r="BU122" s="1">
        <f t="shared" si="271"/>
        <v>1.3150084995826782E-2</v>
      </c>
      <c r="BV122" s="1">
        <f t="shared" si="271"/>
        <v>1.2521734044991581E-2</v>
      </c>
      <c r="BW122" s="1">
        <f t="shared" ref="BW122:DG122" si="272">BW120*$J122</f>
        <v>1.1561844617278822E-2</v>
      </c>
      <c r="BX122" s="1">
        <f t="shared" si="272"/>
        <v>1.0333560079346405E-2</v>
      </c>
      <c r="BY122" s="1">
        <f t="shared" si="272"/>
        <v>8.9216431762688449E-3</v>
      </c>
      <c r="BZ122" s="1">
        <f t="shared" si="272"/>
        <v>7.4229110421524819E-3</v>
      </c>
      <c r="CA122" s="1">
        <f t="shared" si="272"/>
        <v>5.9349050838380449E-3</v>
      </c>
      <c r="CB122" s="1">
        <f t="shared" si="272"/>
        <v>4.5446929817680439E-3</v>
      </c>
      <c r="CC122" s="1">
        <f t="shared" si="272"/>
        <v>3.3195663118410976E-3</v>
      </c>
      <c r="CD122" s="1">
        <f t="shared" si="272"/>
        <v>2.3013231152606704E-3</v>
      </c>
      <c r="CE122" s="1">
        <f t="shared" si="272"/>
        <v>1.5048144680525632E-3</v>
      </c>
      <c r="CF122" s="1">
        <f t="shared" si="272"/>
        <v>9.207082141967065E-4</v>
      </c>
      <c r="CG122" s="1">
        <f t="shared" si="272"/>
        <v>5.2159720411413982E-4</v>
      </c>
      <c r="CH122" s="1">
        <f t="shared" si="272"/>
        <v>2.6968756981153911E-4</v>
      </c>
      <c r="CI122" s="1">
        <f t="shared" si="272"/>
        <v>1.2466133591066764E-4</v>
      </c>
      <c r="CJ122" s="1">
        <f t="shared" si="272"/>
        <v>4.9918868952828345E-5</v>
      </c>
      <c r="CK122" s="1">
        <f t="shared" si="272"/>
        <v>1.6420353959371435E-5</v>
      </c>
      <c r="CL122" s="1">
        <f t="shared" si="272"/>
        <v>4.0213111737236166E-6</v>
      </c>
      <c r="CM122" s="1">
        <f t="shared" si="272"/>
        <v>5.6549688380488337E-7</v>
      </c>
      <c r="CN122" s="1">
        <f t="shared" si="272"/>
        <v>0</v>
      </c>
      <c r="CO122" s="1">
        <f t="shared" si="272"/>
        <v>0</v>
      </c>
      <c r="CP122" s="1">
        <f t="shared" si="272"/>
        <v>0</v>
      </c>
      <c r="CQ122" s="1">
        <f t="shared" si="272"/>
        <v>0</v>
      </c>
      <c r="CR122" s="1">
        <f t="shared" si="272"/>
        <v>0</v>
      </c>
      <c r="CS122" s="1">
        <f t="shared" si="272"/>
        <v>0</v>
      </c>
      <c r="CT122" s="1">
        <f t="shared" si="272"/>
        <v>0</v>
      </c>
      <c r="CU122" s="1">
        <f t="shared" si="272"/>
        <v>0</v>
      </c>
      <c r="CV122" s="1">
        <f t="shared" si="272"/>
        <v>0</v>
      </c>
      <c r="CW122" s="1">
        <f t="shared" si="272"/>
        <v>0</v>
      </c>
      <c r="CX122" s="1">
        <f t="shared" si="272"/>
        <v>0</v>
      </c>
      <c r="CY122" s="1">
        <f t="shared" si="272"/>
        <v>0</v>
      </c>
      <c r="CZ122" s="1">
        <f t="shared" si="272"/>
        <v>0</v>
      </c>
      <c r="DA122" s="1">
        <f t="shared" si="272"/>
        <v>0</v>
      </c>
      <c r="DB122" s="1">
        <f t="shared" si="272"/>
        <v>0</v>
      </c>
      <c r="DC122" s="1">
        <f t="shared" si="272"/>
        <v>0</v>
      </c>
      <c r="DD122" s="1">
        <f t="shared" si="272"/>
        <v>0</v>
      </c>
      <c r="DE122" s="1">
        <f t="shared" si="272"/>
        <v>0</v>
      </c>
      <c r="DF122" s="1">
        <f t="shared" si="272"/>
        <v>0</v>
      </c>
      <c r="DG122" s="1">
        <f t="shared" si="272"/>
        <v>0</v>
      </c>
    </row>
    <row r="123" spans="1:111" ht="12.75" customHeight="1" x14ac:dyDescent="0.2">
      <c r="G123" s="19"/>
      <c r="H123" s="46">
        <f t="shared" si="267"/>
        <v>9</v>
      </c>
      <c r="I123" s="32">
        <v>3</v>
      </c>
      <c r="J123" s="34">
        <f t="shared" si="182"/>
        <v>0.15</v>
      </c>
      <c r="K123" s="35">
        <f>K120*$J123</f>
        <v>2.2888183593750019E-22</v>
      </c>
      <c r="L123" s="35">
        <f>L120*$J123</f>
        <v>3.6621093750000031E-21</v>
      </c>
      <c r="M123" s="35">
        <f>M120*$J123</f>
        <v>3.4790039062500036E-20</v>
      </c>
      <c r="N123" s="35">
        <f>N120*$J123</f>
        <v>2.4902343750000029E-19</v>
      </c>
      <c r="O123" s="35">
        <f>O120*$J123</f>
        <v>1.4749145507812518E-18</v>
      </c>
      <c r="P123" s="1">
        <f t="shared" ref="P123:BV123" si="273">P120*$J123</f>
        <v>7.6062011718750079E-18</v>
      </c>
      <c r="Q123" s="1">
        <f t="shared" si="273"/>
        <v>3.518554687500003E-17</v>
      </c>
      <c r="R123" s="1">
        <f t="shared" si="273"/>
        <v>1.4892333984375013E-16</v>
      </c>
      <c r="S123" s="1">
        <f t="shared" si="273"/>
        <v>5.8471389770507877E-16</v>
      </c>
      <c r="T123" s="1">
        <f t="shared" si="273"/>
        <v>2.1512402343750023E-15</v>
      </c>
      <c r="U123" s="1">
        <f t="shared" si="273"/>
        <v>7.4739752197265706E-15</v>
      </c>
      <c r="V123" s="1">
        <f t="shared" si="273"/>
        <v>2.4668605957031276E-14</v>
      </c>
      <c r="W123" s="1">
        <f t="shared" si="273"/>
        <v>7.7725966186523518E-14</v>
      </c>
      <c r="X123" s="1">
        <f t="shared" si="273"/>
        <v>2.3470661132812527E-13</v>
      </c>
      <c r="Y123" s="1">
        <f t="shared" si="273"/>
        <v>6.814567785644537E-13</v>
      </c>
      <c r="Z123" s="1">
        <f t="shared" si="273"/>
        <v>1.9076345324707049E-12</v>
      </c>
      <c r="AA123" s="1">
        <f t="shared" si="273"/>
        <v>5.1606548760223434E-12</v>
      </c>
      <c r="AB123" s="1">
        <f t="shared" si="273"/>
        <v>1.3518623854980478E-11</v>
      </c>
      <c r="AC123" s="1">
        <f t="shared" si="273"/>
        <v>3.4349866290893588E-11</v>
      </c>
      <c r="AD123" s="1">
        <f t="shared" si="273"/>
        <v>8.4787555052490312E-11</v>
      </c>
      <c r="AE123" s="1">
        <f t="shared" si="273"/>
        <v>2.0357387735961926E-10</v>
      </c>
      <c r="AF123" s="1">
        <f t="shared" si="273"/>
        <v>4.7598606578247106E-10</v>
      </c>
      <c r="AG123" s="1">
        <f t="shared" si="273"/>
        <v>1.0848997791174323E-9</v>
      </c>
      <c r="AH123" s="1">
        <f t="shared" si="273"/>
        <v>2.4126732943688984E-9</v>
      </c>
      <c r="AI123" s="1">
        <f t="shared" si="273"/>
        <v>5.2392301662190286E-9</v>
      </c>
      <c r="AJ123" s="1">
        <f t="shared" si="273"/>
        <v>1.1117438313153084E-8</v>
      </c>
      <c r="AK123" s="1">
        <f t="shared" si="273"/>
        <v>2.3066653797731331E-8</v>
      </c>
      <c r="AL123" s="1">
        <f t="shared" si="273"/>
        <v>4.6822158346311053E-8</v>
      </c>
      <c r="AM123" s="1">
        <f t="shared" si="273"/>
        <v>9.3029913356328796E-8</v>
      </c>
      <c r="AN123" s="1">
        <f t="shared" si="273"/>
        <v>1.810053156711622E-7</v>
      </c>
      <c r="AO123" s="1">
        <f t="shared" si="273"/>
        <v>3.4500765070696857E-7</v>
      </c>
      <c r="AP123" s="1">
        <f t="shared" si="273"/>
        <v>6.4444492795034222E-7</v>
      </c>
      <c r="AQ123" s="1">
        <f t="shared" si="273"/>
        <v>1.1800355228540847E-6</v>
      </c>
      <c r="AR123" s="1">
        <f t="shared" si="273"/>
        <v>2.1187114628223093E-6</v>
      </c>
      <c r="AS123" s="1">
        <f t="shared" si="273"/>
        <v>3.7309140249029229E-6</v>
      </c>
      <c r="AT123" s="1">
        <f t="shared" si="273"/>
        <v>6.444800086590854E-6</v>
      </c>
      <c r="AU123" s="1">
        <f t="shared" si="273"/>
        <v>1.0922553284266384E-5</v>
      </c>
      <c r="AV123" s="1">
        <f t="shared" si="273"/>
        <v>1.816416459740489E-5</v>
      </c>
      <c r="AW123" s="1">
        <f t="shared" si="273"/>
        <v>2.9643261903147296E-5</v>
      </c>
      <c r="AX123" s="1">
        <f t="shared" si="273"/>
        <v>4.7477275044734607E-5</v>
      </c>
      <c r="AY123" s="1">
        <f t="shared" si="273"/>
        <v>7.4629774143870732E-5</v>
      </c>
      <c r="AZ123" s="1">
        <f t="shared" si="273"/>
        <v>1.1513566595376716E-4</v>
      </c>
      <c r="BA123" s="1">
        <f t="shared" si="273"/>
        <v>1.743297459091604E-4</v>
      </c>
      <c r="BB123" s="1">
        <f t="shared" si="273"/>
        <v>2.5904603959325714E-4</v>
      </c>
      <c r="BC123" s="1">
        <f t="shared" si="273"/>
        <v>3.7774054107151403E-4</v>
      </c>
      <c r="BD123" s="1">
        <f t="shared" si="273"/>
        <v>5.4047527477446382E-4</v>
      </c>
      <c r="BE123" s="1">
        <f t="shared" si="273"/>
        <v>7.5869067455437927E-4</v>
      </c>
      <c r="BF123" s="1">
        <f t="shared" si="273"/>
        <v>1.0446904157203653E-3</v>
      </c>
      <c r="BG123" s="1">
        <f t="shared" si="273"/>
        <v>1.4107731285081658E-3</v>
      </c>
      <c r="BH123" s="1">
        <f t="shared" si="273"/>
        <v>1.8679744419078323E-3</v>
      </c>
      <c r="BI123" s="1">
        <f t="shared" si="273"/>
        <v>2.4244322934762544E-3</v>
      </c>
      <c r="BJ123" s="1">
        <f t="shared" si="273"/>
        <v>3.0834601113640379E-3</v>
      </c>
      <c r="BK123" s="1">
        <f t="shared" si="273"/>
        <v>3.8414989212473285E-3</v>
      </c>
      <c r="BL123" s="1">
        <f t="shared" si="273"/>
        <v>4.686209214475978E-3</v>
      </c>
      <c r="BM123" s="1">
        <f t="shared" si="273"/>
        <v>5.5950414618365692E-3</v>
      </c>
      <c r="BN123" s="1">
        <f t="shared" si="273"/>
        <v>6.534659916668544E-3</v>
      </c>
      <c r="BO123" s="1">
        <f t="shared" si="273"/>
        <v>7.4615774642475671E-3</v>
      </c>
      <c r="BP123" s="1">
        <f t="shared" si="273"/>
        <v>8.3242584656413321E-3</v>
      </c>
      <c r="BQ123" s="1">
        <f t="shared" si="273"/>
        <v>9.0667642063087649E-3</v>
      </c>
      <c r="BR123" s="1">
        <f t="shared" si="273"/>
        <v>9.63377254204828E-3</v>
      </c>
      <c r="BS123" s="1">
        <f t="shared" si="273"/>
        <v>9.9765003916316188E-3</v>
      </c>
      <c r="BT123" s="1">
        <f t="shared" si="273"/>
        <v>1.00588083380946E-2</v>
      </c>
      <c r="BU123" s="1">
        <f t="shared" si="273"/>
        <v>9.8625637468700844E-3</v>
      </c>
      <c r="BV123" s="1">
        <f t="shared" si="273"/>
        <v>9.3913005337436847E-3</v>
      </c>
      <c r="BW123" s="1">
        <f t="shared" ref="BW123:DG123" si="274">BW120*$J123</f>
        <v>8.671383462959115E-3</v>
      </c>
      <c r="BX123" s="1">
        <f t="shared" si="274"/>
        <v>7.7501700595098031E-3</v>
      </c>
      <c r="BY123" s="1">
        <f t="shared" si="274"/>
        <v>6.6912323822016341E-3</v>
      </c>
      <c r="BZ123" s="1">
        <f t="shared" si="274"/>
        <v>5.567183281614361E-3</v>
      </c>
      <c r="CA123" s="1">
        <f t="shared" si="274"/>
        <v>4.4511788128785337E-3</v>
      </c>
      <c r="CB123" s="1">
        <f t="shared" si="274"/>
        <v>3.4085197363260323E-3</v>
      </c>
      <c r="CC123" s="1">
        <f t="shared" si="274"/>
        <v>2.4896747338808232E-3</v>
      </c>
      <c r="CD123" s="1">
        <f t="shared" si="274"/>
        <v>1.7259923364455027E-3</v>
      </c>
      <c r="CE123" s="1">
        <f t="shared" si="274"/>
        <v>1.1286108510394223E-3</v>
      </c>
      <c r="CF123" s="1">
        <f t="shared" si="274"/>
        <v>6.9053116064752987E-4</v>
      </c>
      <c r="CG123" s="1">
        <f t="shared" si="274"/>
        <v>3.9119790308560481E-4</v>
      </c>
      <c r="CH123" s="1">
        <f t="shared" si="274"/>
        <v>2.0226567735865433E-4</v>
      </c>
      <c r="CI123" s="1">
        <f t="shared" si="274"/>
        <v>9.349600193300073E-5</v>
      </c>
      <c r="CJ123" s="1">
        <f t="shared" si="274"/>
        <v>3.7439151714621259E-5</v>
      </c>
      <c r="CK123" s="1">
        <f t="shared" si="274"/>
        <v>1.2315265469528574E-5</v>
      </c>
      <c r="CL123" s="1">
        <f t="shared" si="274"/>
        <v>3.0159833802927124E-6</v>
      </c>
      <c r="CM123" s="1">
        <f t="shared" si="274"/>
        <v>4.2412266285366255E-7</v>
      </c>
      <c r="CN123" s="1">
        <f t="shared" si="274"/>
        <v>0</v>
      </c>
      <c r="CO123" s="1">
        <f t="shared" si="274"/>
        <v>0</v>
      </c>
      <c r="CP123" s="1">
        <f t="shared" si="274"/>
        <v>0</v>
      </c>
      <c r="CQ123" s="1">
        <f t="shared" si="274"/>
        <v>0</v>
      </c>
      <c r="CR123" s="1">
        <f t="shared" si="274"/>
        <v>0</v>
      </c>
      <c r="CS123" s="1">
        <f t="shared" si="274"/>
        <v>0</v>
      </c>
      <c r="CT123" s="1">
        <f t="shared" si="274"/>
        <v>0</v>
      </c>
      <c r="CU123" s="1">
        <f t="shared" si="274"/>
        <v>0</v>
      </c>
      <c r="CV123" s="1">
        <f t="shared" si="274"/>
        <v>0</v>
      </c>
      <c r="CW123" s="1">
        <f t="shared" si="274"/>
        <v>0</v>
      </c>
      <c r="CX123" s="1">
        <f t="shared" si="274"/>
        <v>0</v>
      </c>
      <c r="CY123" s="1">
        <f t="shared" si="274"/>
        <v>0</v>
      </c>
      <c r="CZ123" s="1">
        <f t="shared" si="274"/>
        <v>0</v>
      </c>
      <c r="DA123" s="1">
        <f t="shared" si="274"/>
        <v>0</v>
      </c>
      <c r="DB123" s="1">
        <f t="shared" si="274"/>
        <v>0</v>
      </c>
      <c r="DC123" s="1">
        <f t="shared" si="274"/>
        <v>0</v>
      </c>
      <c r="DD123" s="1">
        <f t="shared" si="274"/>
        <v>0</v>
      </c>
      <c r="DE123" s="1">
        <f t="shared" si="274"/>
        <v>0</v>
      </c>
      <c r="DF123" s="1">
        <f t="shared" si="274"/>
        <v>0</v>
      </c>
      <c r="DG123" s="1">
        <f t="shared" si="274"/>
        <v>0</v>
      </c>
    </row>
    <row r="124" spans="1:111" ht="12.75" customHeight="1" x14ac:dyDescent="0.2">
      <c r="G124" s="19"/>
      <c r="H124" s="46">
        <f t="shared" si="267"/>
        <v>4</v>
      </c>
      <c r="I124" s="32">
        <v>2</v>
      </c>
      <c r="J124" s="34">
        <f t="shared" si="182"/>
        <v>0.1</v>
      </c>
      <c r="K124" s="35">
        <f>K120*$J124</f>
        <v>1.5258789062500015E-22</v>
      </c>
      <c r="L124" s="35">
        <f>L120*$J124</f>
        <v>2.4414062500000024E-21</v>
      </c>
      <c r="M124" s="35">
        <f>M120*$J124</f>
        <v>2.3193359375000028E-20</v>
      </c>
      <c r="N124" s="35">
        <f>N120*$J124</f>
        <v>1.6601562500000019E-19</v>
      </c>
      <c r="O124" s="35">
        <f>O120*$J124</f>
        <v>9.8327636718750117E-19</v>
      </c>
      <c r="P124" s="1">
        <f t="shared" ref="P124:BV124" si="275">P120*$J124</f>
        <v>5.070800781250006E-18</v>
      </c>
      <c r="Q124" s="1">
        <f t="shared" si="275"/>
        <v>2.3457031250000023E-17</v>
      </c>
      <c r="R124" s="1">
        <f t="shared" si="275"/>
        <v>9.92822265625001E-17</v>
      </c>
      <c r="S124" s="1">
        <f t="shared" si="275"/>
        <v>3.8980926513671921E-16</v>
      </c>
      <c r="T124" s="1">
        <f t="shared" si="275"/>
        <v>1.4341601562500016E-15</v>
      </c>
      <c r="U124" s="1">
        <f t="shared" si="275"/>
        <v>4.9826501464843804E-15</v>
      </c>
      <c r="V124" s="1">
        <f t="shared" si="275"/>
        <v>1.6445737304687518E-14</v>
      </c>
      <c r="W124" s="1">
        <f t="shared" si="275"/>
        <v>5.1817310791015687E-14</v>
      </c>
      <c r="X124" s="1">
        <f t="shared" si="275"/>
        <v>1.5647107421875018E-13</v>
      </c>
      <c r="Y124" s="1">
        <f t="shared" si="275"/>
        <v>4.5430451904296913E-13</v>
      </c>
      <c r="Z124" s="1">
        <f t="shared" si="275"/>
        <v>1.27175635498047E-12</v>
      </c>
      <c r="AA124" s="1">
        <f t="shared" si="275"/>
        <v>3.4404365840148957E-12</v>
      </c>
      <c r="AB124" s="1">
        <f t="shared" si="275"/>
        <v>9.0124159033203209E-12</v>
      </c>
      <c r="AC124" s="1">
        <f t="shared" si="275"/>
        <v>2.2899910860595726E-11</v>
      </c>
      <c r="AD124" s="1">
        <f t="shared" si="275"/>
        <v>5.6525036701660208E-11</v>
      </c>
      <c r="AE124" s="1">
        <f t="shared" si="275"/>
        <v>1.3571591823974618E-10</v>
      </c>
      <c r="AF124" s="1">
        <f t="shared" si="275"/>
        <v>3.1732404385498074E-10</v>
      </c>
      <c r="AG124" s="1">
        <f t="shared" si="275"/>
        <v>7.232665194116216E-10</v>
      </c>
      <c r="AH124" s="1">
        <f t="shared" si="275"/>
        <v>1.6084488629125989E-9</v>
      </c>
      <c r="AI124" s="1">
        <f t="shared" si="275"/>
        <v>3.4928201108126861E-9</v>
      </c>
      <c r="AJ124" s="1">
        <f t="shared" si="275"/>
        <v>7.4116255421020557E-9</v>
      </c>
      <c r="AK124" s="1">
        <f t="shared" si="275"/>
        <v>1.5377769198487556E-8</v>
      </c>
      <c r="AL124" s="1">
        <f t="shared" si="275"/>
        <v>3.1214772230874042E-8</v>
      </c>
      <c r="AM124" s="1">
        <f t="shared" si="275"/>
        <v>6.2019942237552531E-8</v>
      </c>
      <c r="AN124" s="1">
        <f t="shared" si="275"/>
        <v>1.2067021044744148E-7</v>
      </c>
      <c r="AO124" s="1">
        <f t="shared" si="275"/>
        <v>2.3000510047131239E-7</v>
      </c>
      <c r="AP124" s="1">
        <f t="shared" si="275"/>
        <v>4.2962995196689483E-7</v>
      </c>
      <c r="AQ124" s="1">
        <f t="shared" si="275"/>
        <v>7.866903485693899E-7</v>
      </c>
      <c r="AR124" s="1">
        <f t="shared" si="275"/>
        <v>1.4124743085482065E-6</v>
      </c>
      <c r="AS124" s="1">
        <f t="shared" si="275"/>
        <v>2.4872760166019492E-6</v>
      </c>
      <c r="AT124" s="1">
        <f t="shared" si="275"/>
        <v>4.2965333910605696E-6</v>
      </c>
      <c r="AU124" s="1">
        <f t="shared" si="275"/>
        <v>7.281702189510923E-6</v>
      </c>
      <c r="AV124" s="1">
        <f t="shared" si="275"/>
        <v>1.2109443064936596E-5</v>
      </c>
      <c r="AW124" s="1">
        <f t="shared" si="275"/>
        <v>1.9762174602098199E-5</v>
      </c>
      <c r="AX124" s="1">
        <f t="shared" si="275"/>
        <v>3.1651516696489738E-5</v>
      </c>
      <c r="AY124" s="1">
        <f t="shared" si="275"/>
        <v>4.975318276258049E-5</v>
      </c>
      <c r="AZ124" s="1">
        <f t="shared" si="275"/>
        <v>7.6757110635844775E-5</v>
      </c>
      <c r="BA124" s="1">
        <f t="shared" si="275"/>
        <v>1.1621983060610694E-4</v>
      </c>
      <c r="BB124" s="1">
        <f t="shared" si="275"/>
        <v>1.7269735972883811E-4</v>
      </c>
      <c r="BC124" s="1">
        <f t="shared" si="275"/>
        <v>2.5182702738100934E-4</v>
      </c>
      <c r="BD124" s="1">
        <f t="shared" si="275"/>
        <v>3.6031684984964255E-4</v>
      </c>
      <c r="BE124" s="1">
        <f t="shared" si="275"/>
        <v>5.0579378303625296E-4</v>
      </c>
      <c r="BF124" s="1">
        <f t="shared" si="275"/>
        <v>6.9646027714691033E-4</v>
      </c>
      <c r="BG124" s="1">
        <f t="shared" si="275"/>
        <v>9.4051541900544401E-4</v>
      </c>
      <c r="BH124" s="1">
        <f t="shared" si="275"/>
        <v>1.2453162946052217E-3</v>
      </c>
      <c r="BI124" s="1">
        <f t="shared" si="275"/>
        <v>1.6162881956508363E-3</v>
      </c>
      <c r="BJ124" s="1">
        <f t="shared" si="275"/>
        <v>2.0556400742426924E-3</v>
      </c>
      <c r="BK124" s="1">
        <f t="shared" si="275"/>
        <v>2.5609992808315525E-3</v>
      </c>
      <c r="BL124" s="1">
        <f t="shared" si="275"/>
        <v>3.1241394763173191E-3</v>
      </c>
      <c r="BM124" s="1">
        <f t="shared" si="275"/>
        <v>3.7300276412243795E-3</v>
      </c>
      <c r="BN124" s="1">
        <f t="shared" si="275"/>
        <v>4.3564399444456963E-3</v>
      </c>
      <c r="BO124" s="1">
        <f t="shared" si="275"/>
        <v>4.9743849761650456E-3</v>
      </c>
      <c r="BP124" s="1">
        <f t="shared" si="275"/>
        <v>5.5495056437608881E-3</v>
      </c>
      <c r="BQ124" s="1">
        <f t="shared" si="275"/>
        <v>6.0445094708725102E-3</v>
      </c>
      <c r="BR124" s="1">
        <f t="shared" si="275"/>
        <v>6.4225150280321879E-3</v>
      </c>
      <c r="BS124" s="1">
        <f t="shared" si="275"/>
        <v>6.6510002610877458E-3</v>
      </c>
      <c r="BT124" s="1">
        <f t="shared" si="275"/>
        <v>6.7058722253964011E-3</v>
      </c>
      <c r="BU124" s="1">
        <f t="shared" si="275"/>
        <v>6.5750424979133908E-3</v>
      </c>
      <c r="BV124" s="1">
        <f t="shared" si="275"/>
        <v>6.2608670224957906E-3</v>
      </c>
      <c r="BW124" s="1">
        <f t="shared" ref="BW124:DG124" si="276">BW120*$J124</f>
        <v>5.7809223086394109E-3</v>
      </c>
      <c r="BX124" s="1">
        <f t="shared" si="276"/>
        <v>5.1667800396732024E-3</v>
      </c>
      <c r="BY124" s="1">
        <f t="shared" si="276"/>
        <v>4.4608215881344225E-3</v>
      </c>
      <c r="BZ124" s="1">
        <f t="shared" si="276"/>
        <v>3.711455521076241E-3</v>
      </c>
      <c r="CA124" s="1">
        <f t="shared" si="276"/>
        <v>2.9674525419190224E-3</v>
      </c>
      <c r="CB124" s="1">
        <f t="shared" si="276"/>
        <v>2.272346490884022E-3</v>
      </c>
      <c r="CC124" s="1">
        <f t="shared" si="276"/>
        <v>1.6597831559205488E-3</v>
      </c>
      <c r="CD124" s="1">
        <f t="shared" si="276"/>
        <v>1.1506615576303352E-3</v>
      </c>
      <c r="CE124" s="1">
        <f t="shared" si="276"/>
        <v>7.5240723402628161E-4</v>
      </c>
      <c r="CF124" s="1">
        <f t="shared" si="276"/>
        <v>4.6035410709835325E-4</v>
      </c>
      <c r="CG124" s="1">
        <f t="shared" si="276"/>
        <v>2.6079860205706991E-4</v>
      </c>
      <c r="CH124" s="1">
        <f t="shared" si="276"/>
        <v>1.3484378490576955E-4</v>
      </c>
      <c r="CI124" s="1">
        <f t="shared" si="276"/>
        <v>6.233066795533382E-5</v>
      </c>
      <c r="CJ124" s="1">
        <f t="shared" si="276"/>
        <v>2.4959434476414172E-5</v>
      </c>
      <c r="CK124" s="1">
        <f t="shared" si="276"/>
        <v>8.2101769796857174E-6</v>
      </c>
      <c r="CL124" s="1">
        <f t="shared" si="276"/>
        <v>2.0106555868618083E-6</v>
      </c>
      <c r="CM124" s="1">
        <f t="shared" si="276"/>
        <v>2.8274844190244168E-7</v>
      </c>
      <c r="CN124" s="1">
        <f t="shared" si="276"/>
        <v>0</v>
      </c>
      <c r="CO124" s="1">
        <f t="shared" si="276"/>
        <v>0</v>
      </c>
      <c r="CP124" s="1">
        <f t="shared" si="276"/>
        <v>0</v>
      </c>
      <c r="CQ124" s="1">
        <f t="shared" si="276"/>
        <v>0</v>
      </c>
      <c r="CR124" s="1">
        <f t="shared" si="276"/>
        <v>0</v>
      </c>
      <c r="CS124" s="1">
        <f t="shared" si="276"/>
        <v>0</v>
      </c>
      <c r="CT124" s="1">
        <f t="shared" si="276"/>
        <v>0</v>
      </c>
      <c r="CU124" s="1">
        <f t="shared" si="276"/>
        <v>0</v>
      </c>
      <c r="CV124" s="1">
        <f t="shared" si="276"/>
        <v>0</v>
      </c>
      <c r="CW124" s="1">
        <f t="shared" si="276"/>
        <v>0</v>
      </c>
      <c r="CX124" s="1">
        <f t="shared" si="276"/>
        <v>0</v>
      </c>
      <c r="CY124" s="1">
        <f t="shared" si="276"/>
        <v>0</v>
      </c>
      <c r="CZ124" s="1">
        <f t="shared" si="276"/>
        <v>0</v>
      </c>
      <c r="DA124" s="1">
        <f t="shared" si="276"/>
        <v>0</v>
      </c>
      <c r="DB124" s="1">
        <f t="shared" si="276"/>
        <v>0</v>
      </c>
      <c r="DC124" s="1">
        <f t="shared" si="276"/>
        <v>0</v>
      </c>
      <c r="DD124" s="1">
        <f t="shared" si="276"/>
        <v>0</v>
      </c>
      <c r="DE124" s="1">
        <f t="shared" si="276"/>
        <v>0</v>
      </c>
      <c r="DF124" s="1">
        <f t="shared" si="276"/>
        <v>0</v>
      </c>
      <c r="DG124" s="1">
        <f t="shared" si="276"/>
        <v>0</v>
      </c>
    </row>
    <row r="125" spans="1:111" ht="12.75" customHeight="1" x14ac:dyDescent="0.2">
      <c r="G125" s="19"/>
      <c r="H125" s="46">
        <f t="shared" si="267"/>
        <v>1</v>
      </c>
      <c r="I125" s="32">
        <v>1</v>
      </c>
      <c r="J125" s="34">
        <f t="shared" si="182"/>
        <v>0.05</v>
      </c>
      <c r="K125" s="35">
        <f>K120*$J125</f>
        <v>7.6293945312500076E-23</v>
      </c>
      <c r="L125" s="35">
        <f>L120*$J125</f>
        <v>1.2207031250000012E-21</v>
      </c>
      <c r="M125" s="35">
        <f>M120*$J125</f>
        <v>1.1596679687500014E-20</v>
      </c>
      <c r="N125" s="35">
        <f>N120*$J125</f>
        <v>8.3007812500000097E-20</v>
      </c>
      <c r="O125" s="35">
        <f>O120*$J125</f>
        <v>4.9163818359375059E-19</v>
      </c>
      <c r="P125" s="1">
        <f t="shared" ref="P125:BV125" si="277">P120*$J125</f>
        <v>2.535400390625003E-18</v>
      </c>
      <c r="Q125" s="1">
        <f t="shared" si="277"/>
        <v>1.1728515625000011E-17</v>
      </c>
      <c r="R125" s="1">
        <f t="shared" si="277"/>
        <v>4.964111328125005E-17</v>
      </c>
      <c r="S125" s="1">
        <f t="shared" si="277"/>
        <v>1.9490463256835961E-16</v>
      </c>
      <c r="T125" s="1">
        <f t="shared" si="277"/>
        <v>7.1708007812500078E-16</v>
      </c>
      <c r="U125" s="1">
        <f t="shared" si="277"/>
        <v>2.4913250732421902E-15</v>
      </c>
      <c r="V125" s="1">
        <f t="shared" si="277"/>
        <v>8.2228686523437591E-15</v>
      </c>
      <c r="W125" s="1">
        <f t="shared" si="277"/>
        <v>2.5908655395507843E-14</v>
      </c>
      <c r="X125" s="1">
        <f t="shared" si="277"/>
        <v>7.823553710937509E-14</v>
      </c>
      <c r="Y125" s="1">
        <f t="shared" si="277"/>
        <v>2.2715225952148457E-13</v>
      </c>
      <c r="Z125" s="1">
        <f t="shared" si="277"/>
        <v>6.3587817749023498E-13</v>
      </c>
      <c r="AA125" s="1">
        <f t="shared" si="277"/>
        <v>1.7202182920074479E-12</v>
      </c>
      <c r="AB125" s="1">
        <f t="shared" si="277"/>
        <v>4.5062079516601604E-12</v>
      </c>
      <c r="AC125" s="1">
        <f t="shared" si="277"/>
        <v>1.1449955430297863E-11</v>
      </c>
      <c r="AD125" s="1">
        <f t="shared" si="277"/>
        <v>2.8262518350830104E-11</v>
      </c>
      <c r="AE125" s="1">
        <f t="shared" si="277"/>
        <v>6.7857959119873092E-11</v>
      </c>
      <c r="AF125" s="1">
        <f t="shared" si="277"/>
        <v>1.5866202192749037E-10</v>
      </c>
      <c r="AG125" s="1">
        <f t="shared" si="277"/>
        <v>3.616332597058108E-10</v>
      </c>
      <c r="AH125" s="1">
        <f t="shared" si="277"/>
        <v>8.0422443145629947E-10</v>
      </c>
      <c r="AI125" s="1">
        <f t="shared" si="277"/>
        <v>1.7464100554063431E-9</v>
      </c>
      <c r="AJ125" s="1">
        <f t="shared" si="277"/>
        <v>3.7058127710510279E-9</v>
      </c>
      <c r="AK125" s="1">
        <f t="shared" si="277"/>
        <v>7.6888845992437781E-9</v>
      </c>
      <c r="AL125" s="1">
        <f t="shared" si="277"/>
        <v>1.5607386115437021E-8</v>
      </c>
      <c r="AM125" s="1">
        <f t="shared" si="277"/>
        <v>3.1009971118776265E-8</v>
      </c>
      <c r="AN125" s="1">
        <f t="shared" si="277"/>
        <v>6.0335105223720739E-8</v>
      </c>
      <c r="AO125" s="1">
        <f t="shared" si="277"/>
        <v>1.150025502356562E-7</v>
      </c>
      <c r="AP125" s="1">
        <f t="shared" si="277"/>
        <v>2.1481497598344741E-7</v>
      </c>
      <c r="AQ125" s="1">
        <f t="shared" si="277"/>
        <v>3.9334517428469495E-7</v>
      </c>
      <c r="AR125" s="1">
        <f t="shared" si="277"/>
        <v>7.0623715427410325E-7</v>
      </c>
      <c r="AS125" s="1">
        <f t="shared" si="277"/>
        <v>1.2436380083009746E-6</v>
      </c>
      <c r="AT125" s="1">
        <f t="shared" si="277"/>
        <v>2.1482666955302848E-6</v>
      </c>
      <c r="AU125" s="1">
        <f t="shared" si="277"/>
        <v>3.6408510947554615E-6</v>
      </c>
      <c r="AV125" s="1">
        <f t="shared" si="277"/>
        <v>6.0547215324682978E-6</v>
      </c>
      <c r="AW125" s="1">
        <f t="shared" si="277"/>
        <v>9.8810873010490997E-6</v>
      </c>
      <c r="AX125" s="1">
        <f t="shared" si="277"/>
        <v>1.5825758348244869E-5</v>
      </c>
      <c r="AY125" s="1">
        <f t="shared" si="277"/>
        <v>2.4876591381290245E-5</v>
      </c>
      <c r="AZ125" s="1">
        <f t="shared" si="277"/>
        <v>3.8378555317922388E-5</v>
      </c>
      <c r="BA125" s="1">
        <f t="shared" si="277"/>
        <v>5.8109915303053472E-5</v>
      </c>
      <c r="BB125" s="1">
        <f t="shared" si="277"/>
        <v>8.6348679864419055E-5</v>
      </c>
      <c r="BC125" s="1">
        <f t="shared" si="277"/>
        <v>1.2591351369050467E-4</v>
      </c>
      <c r="BD125" s="1">
        <f t="shared" si="277"/>
        <v>1.8015842492482127E-4</v>
      </c>
      <c r="BE125" s="1">
        <f t="shared" si="277"/>
        <v>2.5289689151812648E-4</v>
      </c>
      <c r="BF125" s="1">
        <f t="shared" si="277"/>
        <v>3.4823013857345517E-4</v>
      </c>
      <c r="BG125" s="1">
        <f t="shared" si="277"/>
        <v>4.70257709502722E-4</v>
      </c>
      <c r="BH125" s="1">
        <f t="shared" si="277"/>
        <v>6.2265814730261086E-4</v>
      </c>
      <c r="BI125" s="1">
        <f t="shared" si="277"/>
        <v>8.0814409782541813E-4</v>
      </c>
      <c r="BJ125" s="1">
        <f t="shared" si="277"/>
        <v>1.0278200371213462E-3</v>
      </c>
      <c r="BK125" s="1">
        <f t="shared" si="277"/>
        <v>1.2804996404157762E-3</v>
      </c>
      <c r="BL125" s="1">
        <f t="shared" si="277"/>
        <v>1.5620697381586595E-3</v>
      </c>
      <c r="BM125" s="1">
        <f t="shared" si="277"/>
        <v>1.8650138206121897E-3</v>
      </c>
      <c r="BN125" s="1">
        <f t="shared" si="277"/>
        <v>2.1782199722228481E-3</v>
      </c>
      <c r="BO125" s="1">
        <f t="shared" si="277"/>
        <v>2.4871924880825228E-3</v>
      </c>
      <c r="BP125" s="1">
        <f t="shared" si="277"/>
        <v>2.774752821880444E-3</v>
      </c>
      <c r="BQ125" s="1">
        <f t="shared" si="277"/>
        <v>3.0222547354362551E-3</v>
      </c>
      <c r="BR125" s="1">
        <f t="shared" si="277"/>
        <v>3.2112575140160939E-3</v>
      </c>
      <c r="BS125" s="1">
        <f t="shared" si="277"/>
        <v>3.3255001305438729E-3</v>
      </c>
      <c r="BT125" s="1">
        <f t="shared" si="277"/>
        <v>3.3529361126982005E-3</v>
      </c>
      <c r="BU125" s="1">
        <f t="shared" si="277"/>
        <v>3.2875212489566954E-3</v>
      </c>
      <c r="BV125" s="1">
        <f t="shared" si="277"/>
        <v>3.1304335112478953E-3</v>
      </c>
      <c r="BW125" s="1">
        <f t="shared" ref="BW125:DG125" si="278">BW120*$J125</f>
        <v>2.8904611543197054E-3</v>
      </c>
      <c r="BX125" s="1">
        <f t="shared" si="278"/>
        <v>2.5833900198366012E-3</v>
      </c>
      <c r="BY125" s="1">
        <f t="shared" si="278"/>
        <v>2.2304107940672112E-3</v>
      </c>
      <c r="BZ125" s="1">
        <f t="shared" si="278"/>
        <v>1.8557277605381205E-3</v>
      </c>
      <c r="CA125" s="1">
        <f t="shared" si="278"/>
        <v>1.4837262709595112E-3</v>
      </c>
      <c r="CB125" s="1">
        <f t="shared" si="278"/>
        <v>1.136173245442011E-3</v>
      </c>
      <c r="CC125" s="1">
        <f t="shared" si="278"/>
        <v>8.2989157796027439E-4</v>
      </c>
      <c r="CD125" s="1">
        <f t="shared" si="278"/>
        <v>5.7533077881516761E-4</v>
      </c>
      <c r="CE125" s="1">
        <f t="shared" si="278"/>
        <v>3.7620361701314081E-4</v>
      </c>
      <c r="CF125" s="1">
        <f t="shared" si="278"/>
        <v>2.3017705354917662E-4</v>
      </c>
      <c r="CG125" s="1">
        <f t="shared" si="278"/>
        <v>1.3039930102853495E-4</v>
      </c>
      <c r="CH125" s="1">
        <f t="shared" si="278"/>
        <v>6.7421892452884777E-5</v>
      </c>
      <c r="CI125" s="1">
        <f t="shared" si="278"/>
        <v>3.116533397766691E-5</v>
      </c>
      <c r="CJ125" s="1">
        <f t="shared" si="278"/>
        <v>1.2479717238207086E-5</v>
      </c>
      <c r="CK125" s="1">
        <f t="shared" si="278"/>
        <v>4.1050884898428587E-6</v>
      </c>
      <c r="CL125" s="1">
        <f t="shared" si="278"/>
        <v>1.0053277934309041E-6</v>
      </c>
      <c r="CM125" s="1">
        <f t="shared" si="278"/>
        <v>1.4137422095122084E-7</v>
      </c>
      <c r="CN125" s="1">
        <f t="shared" si="278"/>
        <v>0</v>
      </c>
      <c r="CO125" s="1">
        <f t="shared" si="278"/>
        <v>0</v>
      </c>
      <c r="CP125" s="1">
        <f t="shared" si="278"/>
        <v>0</v>
      </c>
      <c r="CQ125" s="1">
        <f t="shared" si="278"/>
        <v>0</v>
      </c>
      <c r="CR125" s="1">
        <f t="shared" si="278"/>
        <v>0</v>
      </c>
      <c r="CS125" s="1">
        <f t="shared" si="278"/>
        <v>0</v>
      </c>
      <c r="CT125" s="1">
        <f t="shared" si="278"/>
        <v>0</v>
      </c>
      <c r="CU125" s="1">
        <f t="shared" si="278"/>
        <v>0</v>
      </c>
      <c r="CV125" s="1">
        <f t="shared" si="278"/>
        <v>0</v>
      </c>
      <c r="CW125" s="1">
        <f t="shared" si="278"/>
        <v>0</v>
      </c>
      <c r="CX125" s="1">
        <f t="shared" si="278"/>
        <v>0</v>
      </c>
      <c r="CY125" s="1">
        <f t="shared" si="278"/>
        <v>0</v>
      </c>
      <c r="CZ125" s="1">
        <f t="shared" si="278"/>
        <v>0</v>
      </c>
      <c r="DA125" s="1">
        <f t="shared" si="278"/>
        <v>0</v>
      </c>
      <c r="DB125" s="1">
        <f t="shared" si="278"/>
        <v>0</v>
      </c>
      <c r="DC125" s="1">
        <f t="shared" si="278"/>
        <v>0</v>
      </c>
      <c r="DD125" s="1">
        <f t="shared" si="278"/>
        <v>0</v>
      </c>
      <c r="DE125" s="1">
        <f t="shared" si="278"/>
        <v>0</v>
      </c>
      <c r="DF125" s="1">
        <f t="shared" si="278"/>
        <v>0</v>
      </c>
      <c r="DG125" s="1">
        <f t="shared" si="278"/>
        <v>0</v>
      </c>
    </row>
    <row r="126" spans="1:111" ht="12.75" customHeight="1" thickBot="1" x14ac:dyDescent="0.25">
      <c r="G126" s="20">
        <f>SUM(J121:J126)</f>
        <v>1</v>
      </c>
      <c r="H126" s="47">
        <f t="shared" si="267"/>
        <v>0</v>
      </c>
      <c r="I126" s="32">
        <v>0</v>
      </c>
      <c r="J126" s="34">
        <f t="shared" si="182"/>
        <v>0.05</v>
      </c>
      <c r="K126" s="35">
        <f>K120*$J126</f>
        <v>7.6293945312500076E-23</v>
      </c>
      <c r="L126" s="35">
        <f>L120*$J126</f>
        <v>1.2207031250000012E-21</v>
      </c>
      <c r="M126" s="35">
        <f>M120*$J126</f>
        <v>1.1596679687500014E-20</v>
      </c>
      <c r="N126" s="35">
        <f>N120*$J126</f>
        <v>8.3007812500000097E-20</v>
      </c>
      <c r="O126" s="35">
        <f>O120*$J126</f>
        <v>4.9163818359375059E-19</v>
      </c>
      <c r="P126" s="1">
        <f t="shared" ref="P126:BV126" si="279">P120*$J126</f>
        <v>2.535400390625003E-18</v>
      </c>
      <c r="Q126" s="1">
        <f t="shared" si="279"/>
        <v>1.1728515625000011E-17</v>
      </c>
      <c r="R126" s="1">
        <f t="shared" si="279"/>
        <v>4.964111328125005E-17</v>
      </c>
      <c r="S126" s="1">
        <f t="shared" si="279"/>
        <v>1.9490463256835961E-16</v>
      </c>
      <c r="T126" s="1">
        <f t="shared" si="279"/>
        <v>7.1708007812500078E-16</v>
      </c>
      <c r="U126" s="1">
        <f t="shared" si="279"/>
        <v>2.4913250732421902E-15</v>
      </c>
      <c r="V126" s="1">
        <f t="shared" si="279"/>
        <v>8.2228686523437591E-15</v>
      </c>
      <c r="W126" s="1">
        <f t="shared" si="279"/>
        <v>2.5908655395507843E-14</v>
      </c>
      <c r="X126" s="1">
        <f t="shared" si="279"/>
        <v>7.823553710937509E-14</v>
      </c>
      <c r="Y126" s="1">
        <f t="shared" si="279"/>
        <v>2.2715225952148457E-13</v>
      </c>
      <c r="Z126" s="1">
        <f t="shared" si="279"/>
        <v>6.3587817749023498E-13</v>
      </c>
      <c r="AA126" s="1">
        <f t="shared" si="279"/>
        <v>1.7202182920074479E-12</v>
      </c>
      <c r="AB126" s="1">
        <f t="shared" si="279"/>
        <v>4.5062079516601604E-12</v>
      </c>
      <c r="AC126" s="1">
        <f t="shared" si="279"/>
        <v>1.1449955430297863E-11</v>
      </c>
      <c r="AD126" s="1">
        <f t="shared" si="279"/>
        <v>2.8262518350830104E-11</v>
      </c>
      <c r="AE126" s="1">
        <f t="shared" si="279"/>
        <v>6.7857959119873092E-11</v>
      </c>
      <c r="AF126" s="1">
        <f t="shared" si="279"/>
        <v>1.5866202192749037E-10</v>
      </c>
      <c r="AG126" s="1">
        <f t="shared" si="279"/>
        <v>3.616332597058108E-10</v>
      </c>
      <c r="AH126" s="1">
        <f t="shared" si="279"/>
        <v>8.0422443145629947E-10</v>
      </c>
      <c r="AI126" s="1">
        <f t="shared" si="279"/>
        <v>1.7464100554063431E-9</v>
      </c>
      <c r="AJ126" s="1">
        <f t="shared" si="279"/>
        <v>3.7058127710510279E-9</v>
      </c>
      <c r="AK126" s="1">
        <f t="shared" si="279"/>
        <v>7.6888845992437781E-9</v>
      </c>
      <c r="AL126" s="1">
        <f t="shared" si="279"/>
        <v>1.5607386115437021E-8</v>
      </c>
      <c r="AM126" s="1">
        <f t="shared" si="279"/>
        <v>3.1009971118776265E-8</v>
      </c>
      <c r="AN126" s="1">
        <f t="shared" si="279"/>
        <v>6.0335105223720739E-8</v>
      </c>
      <c r="AO126" s="1">
        <f t="shared" si="279"/>
        <v>1.150025502356562E-7</v>
      </c>
      <c r="AP126" s="1">
        <f t="shared" si="279"/>
        <v>2.1481497598344741E-7</v>
      </c>
      <c r="AQ126" s="1">
        <f t="shared" si="279"/>
        <v>3.9334517428469495E-7</v>
      </c>
      <c r="AR126" s="1">
        <f t="shared" si="279"/>
        <v>7.0623715427410325E-7</v>
      </c>
      <c r="AS126" s="1">
        <f t="shared" si="279"/>
        <v>1.2436380083009746E-6</v>
      </c>
      <c r="AT126" s="1">
        <f t="shared" si="279"/>
        <v>2.1482666955302848E-6</v>
      </c>
      <c r="AU126" s="1">
        <f t="shared" si="279"/>
        <v>3.6408510947554615E-6</v>
      </c>
      <c r="AV126" s="1">
        <f t="shared" si="279"/>
        <v>6.0547215324682978E-6</v>
      </c>
      <c r="AW126" s="1">
        <f t="shared" si="279"/>
        <v>9.8810873010490997E-6</v>
      </c>
      <c r="AX126" s="1">
        <f t="shared" si="279"/>
        <v>1.5825758348244869E-5</v>
      </c>
      <c r="AY126" s="1">
        <f t="shared" si="279"/>
        <v>2.4876591381290245E-5</v>
      </c>
      <c r="AZ126" s="1">
        <f t="shared" si="279"/>
        <v>3.8378555317922388E-5</v>
      </c>
      <c r="BA126" s="1">
        <f t="shared" si="279"/>
        <v>5.8109915303053472E-5</v>
      </c>
      <c r="BB126" s="1">
        <f t="shared" si="279"/>
        <v>8.6348679864419055E-5</v>
      </c>
      <c r="BC126" s="1">
        <f t="shared" si="279"/>
        <v>1.2591351369050467E-4</v>
      </c>
      <c r="BD126" s="1">
        <f t="shared" si="279"/>
        <v>1.8015842492482127E-4</v>
      </c>
      <c r="BE126" s="1">
        <f t="shared" si="279"/>
        <v>2.5289689151812648E-4</v>
      </c>
      <c r="BF126" s="1">
        <f t="shared" si="279"/>
        <v>3.4823013857345517E-4</v>
      </c>
      <c r="BG126" s="1">
        <f t="shared" si="279"/>
        <v>4.70257709502722E-4</v>
      </c>
      <c r="BH126" s="1">
        <f t="shared" si="279"/>
        <v>6.2265814730261086E-4</v>
      </c>
      <c r="BI126" s="1">
        <f t="shared" si="279"/>
        <v>8.0814409782541813E-4</v>
      </c>
      <c r="BJ126" s="1">
        <f t="shared" si="279"/>
        <v>1.0278200371213462E-3</v>
      </c>
      <c r="BK126" s="1">
        <f t="shared" si="279"/>
        <v>1.2804996404157762E-3</v>
      </c>
      <c r="BL126" s="1">
        <f t="shared" si="279"/>
        <v>1.5620697381586595E-3</v>
      </c>
      <c r="BM126" s="1">
        <f t="shared" si="279"/>
        <v>1.8650138206121897E-3</v>
      </c>
      <c r="BN126" s="1">
        <f t="shared" si="279"/>
        <v>2.1782199722228481E-3</v>
      </c>
      <c r="BO126" s="1">
        <f t="shared" si="279"/>
        <v>2.4871924880825228E-3</v>
      </c>
      <c r="BP126" s="1">
        <f t="shared" si="279"/>
        <v>2.774752821880444E-3</v>
      </c>
      <c r="BQ126" s="1">
        <f t="shared" si="279"/>
        <v>3.0222547354362551E-3</v>
      </c>
      <c r="BR126" s="1">
        <f t="shared" si="279"/>
        <v>3.2112575140160939E-3</v>
      </c>
      <c r="BS126" s="1">
        <f t="shared" si="279"/>
        <v>3.3255001305438729E-3</v>
      </c>
      <c r="BT126" s="1">
        <f t="shared" si="279"/>
        <v>3.3529361126982005E-3</v>
      </c>
      <c r="BU126" s="1">
        <f t="shared" si="279"/>
        <v>3.2875212489566954E-3</v>
      </c>
      <c r="BV126" s="1">
        <f t="shared" si="279"/>
        <v>3.1304335112478953E-3</v>
      </c>
      <c r="BW126" s="1">
        <f t="shared" ref="BW126:DG126" si="280">BW120*$J126</f>
        <v>2.8904611543197054E-3</v>
      </c>
      <c r="BX126" s="1">
        <f t="shared" si="280"/>
        <v>2.5833900198366012E-3</v>
      </c>
      <c r="BY126" s="1">
        <f t="shared" si="280"/>
        <v>2.2304107940672112E-3</v>
      </c>
      <c r="BZ126" s="1">
        <f t="shared" si="280"/>
        <v>1.8557277605381205E-3</v>
      </c>
      <c r="CA126" s="1">
        <f t="shared" si="280"/>
        <v>1.4837262709595112E-3</v>
      </c>
      <c r="CB126" s="1">
        <f t="shared" si="280"/>
        <v>1.136173245442011E-3</v>
      </c>
      <c r="CC126" s="1">
        <f t="shared" si="280"/>
        <v>8.2989157796027439E-4</v>
      </c>
      <c r="CD126" s="1">
        <f t="shared" si="280"/>
        <v>5.7533077881516761E-4</v>
      </c>
      <c r="CE126" s="1">
        <f t="shared" si="280"/>
        <v>3.7620361701314081E-4</v>
      </c>
      <c r="CF126" s="1">
        <f t="shared" si="280"/>
        <v>2.3017705354917662E-4</v>
      </c>
      <c r="CG126" s="1">
        <f t="shared" si="280"/>
        <v>1.3039930102853495E-4</v>
      </c>
      <c r="CH126" s="1">
        <f t="shared" si="280"/>
        <v>6.7421892452884777E-5</v>
      </c>
      <c r="CI126" s="1">
        <f t="shared" si="280"/>
        <v>3.116533397766691E-5</v>
      </c>
      <c r="CJ126" s="1">
        <f t="shared" si="280"/>
        <v>1.2479717238207086E-5</v>
      </c>
      <c r="CK126" s="1">
        <f t="shared" si="280"/>
        <v>4.1050884898428587E-6</v>
      </c>
      <c r="CL126" s="1">
        <f t="shared" si="280"/>
        <v>1.0053277934309041E-6</v>
      </c>
      <c r="CM126" s="1">
        <f t="shared" si="280"/>
        <v>1.4137422095122084E-7</v>
      </c>
      <c r="CN126" s="1">
        <f t="shared" si="280"/>
        <v>0</v>
      </c>
      <c r="CO126" s="1">
        <f t="shared" si="280"/>
        <v>0</v>
      </c>
      <c r="CP126" s="1">
        <f t="shared" si="280"/>
        <v>0</v>
      </c>
      <c r="CQ126" s="1">
        <f t="shared" si="280"/>
        <v>0</v>
      </c>
      <c r="CR126" s="1">
        <f t="shared" si="280"/>
        <v>0</v>
      </c>
      <c r="CS126" s="1">
        <f t="shared" si="280"/>
        <v>0</v>
      </c>
      <c r="CT126" s="1">
        <f t="shared" si="280"/>
        <v>0</v>
      </c>
      <c r="CU126" s="1">
        <f t="shared" si="280"/>
        <v>0</v>
      </c>
      <c r="CV126" s="1">
        <f t="shared" si="280"/>
        <v>0</v>
      </c>
      <c r="CW126" s="1">
        <f t="shared" si="280"/>
        <v>0</v>
      </c>
      <c r="CX126" s="1">
        <f t="shared" si="280"/>
        <v>0</v>
      </c>
      <c r="CY126" s="1">
        <f t="shared" si="280"/>
        <v>0</v>
      </c>
      <c r="CZ126" s="1">
        <f t="shared" si="280"/>
        <v>0</v>
      </c>
      <c r="DA126" s="1">
        <f t="shared" si="280"/>
        <v>0</v>
      </c>
      <c r="DB126" s="1">
        <f t="shared" si="280"/>
        <v>0</v>
      </c>
      <c r="DC126" s="1">
        <f t="shared" si="280"/>
        <v>0</v>
      </c>
      <c r="DD126" s="1">
        <f t="shared" si="280"/>
        <v>0</v>
      </c>
      <c r="DE126" s="1">
        <f t="shared" si="280"/>
        <v>0</v>
      </c>
      <c r="DF126" s="1">
        <f t="shared" si="280"/>
        <v>0</v>
      </c>
      <c r="DG126" s="1">
        <f t="shared" si="280"/>
        <v>0</v>
      </c>
    </row>
    <row r="127" spans="1:111" ht="12.75" customHeight="1" thickBot="1" x14ac:dyDescent="0.25">
      <c r="A127" s="2">
        <f>A120+1</f>
        <v>17</v>
      </c>
      <c r="B127" s="43">
        <f>SQRT(D127)</f>
        <v>6.098155458825234</v>
      </c>
      <c r="C127" s="13">
        <f>C120+E127</f>
        <v>63.75</v>
      </c>
      <c r="D127" s="14">
        <f>D120+F127</f>
        <v>37.1875</v>
      </c>
      <c r="E127" s="29">
        <f>SUMPRODUCT(I121:I126,J121:J126)</f>
        <v>3.75</v>
      </c>
      <c r="F127" s="14">
        <f>SUMPRODUCT(H121:H126,J121:J126)-SUMPRODUCT(J121:J126,I121:I126)^2</f>
        <v>2.1875</v>
      </c>
      <c r="G127" s="21"/>
      <c r="H127" s="22"/>
      <c r="K127" s="33">
        <f>K126</f>
        <v>7.6293945312500076E-23</v>
      </c>
      <c r="L127" s="33">
        <f>L126+K125</f>
        <v>1.2969970703125013E-21</v>
      </c>
      <c r="M127" s="33">
        <f>M126+L125+K124</f>
        <v>1.2969970703125015E-20</v>
      </c>
      <c r="N127" s="33">
        <f>N126+M125+L124+K123</f>
        <v>9.7274780273437615E-20</v>
      </c>
      <c r="O127" s="33">
        <f>O126+N125+M124+L123+K122</f>
        <v>6.0180664062500078E-19</v>
      </c>
      <c r="P127" s="36">
        <f t="shared" ref="P127:AP127" si="281">P126+O125+N124+M123+L122+K121</f>
        <v>3.2334136962890663E-18</v>
      </c>
      <c r="Q127" s="36">
        <f t="shared" si="281"/>
        <v>1.5553588867187518E-17</v>
      </c>
      <c r="R127" s="36">
        <f t="shared" si="281"/>
        <v>6.8351745605468825E-17</v>
      </c>
      <c r="S127" s="36">
        <f t="shared" si="281"/>
        <v>2.7832260131835971E-16</v>
      </c>
      <c r="T127" s="36">
        <f t="shared" si="281"/>
        <v>1.0610188293457042E-15</v>
      </c>
      <c r="U127" s="36">
        <f t="shared" si="281"/>
        <v>3.8168704223632852E-15</v>
      </c>
      <c r="V127" s="36">
        <f t="shared" si="281"/>
        <v>1.3037188873291028E-14</v>
      </c>
      <c r="W127" s="36">
        <f t="shared" si="281"/>
        <v>4.2491802978515677E-14</v>
      </c>
      <c r="X127" s="36">
        <f t="shared" si="281"/>
        <v>1.3268636703491227E-13</v>
      </c>
      <c r="Y127" s="36">
        <f t="shared" si="281"/>
        <v>3.9829273437500043E-13</v>
      </c>
      <c r="Z127" s="36">
        <f t="shared" si="281"/>
        <v>1.1525408776855478E-12</v>
      </c>
      <c r="AA127" s="36">
        <f t="shared" si="281"/>
        <v>3.2227480393219023E-12</v>
      </c>
      <c r="AB127" s="36">
        <f t="shared" si="281"/>
        <v>8.7257594242096021E-12</v>
      </c>
      <c r="AC127" s="36">
        <f t="shared" si="281"/>
        <v>2.291696337051394E-11</v>
      </c>
      <c r="AD127" s="36">
        <f t="shared" si="281"/>
        <v>5.8473427606124943E-11</v>
      </c>
      <c r="AE127" s="36">
        <f t="shared" si="281"/>
        <v>1.451427889517213E-10</v>
      </c>
      <c r="AF127" s="36">
        <f t="shared" si="281"/>
        <v>3.509016804746249E-10</v>
      </c>
      <c r="AG127" s="36">
        <f t="shared" si="281"/>
        <v>8.2715444821167062E-10</v>
      </c>
      <c r="AH127" s="36">
        <f t="shared" si="281"/>
        <v>1.9028552846527117E-9</v>
      </c>
      <c r="AI127" s="36">
        <f t="shared" si="281"/>
        <v>4.2756815736936985E-9</v>
      </c>
      <c r="AJ127" s="36">
        <f t="shared" si="281"/>
        <v>9.3909411882762226E-9</v>
      </c>
      <c r="AK127" s="36">
        <f t="shared" si="281"/>
        <v>2.0174682011647045E-8</v>
      </c>
      <c r="AL127" s="36">
        <f t="shared" si="281"/>
        <v>4.2418723486179381E-8</v>
      </c>
      <c r="AM127" s="36">
        <f t="shared" si="281"/>
        <v>8.7336224850586013E-8</v>
      </c>
      <c r="AN127" s="36">
        <f t="shared" si="281"/>
        <v>1.7616744395396356E-7</v>
      </c>
      <c r="AO127" s="36">
        <f t="shared" si="281"/>
        <v>3.4828760937967491E-7</v>
      </c>
      <c r="AP127" s="36">
        <f t="shared" si="281"/>
        <v>6.7514715587781599E-7</v>
      </c>
      <c r="AQ127" s="36">
        <f t="shared" ref="AQ127:BV127" si="282">AQ126+AP125+AO124+AN123+AM122+AL121</f>
        <v>1.2836769259246554E-6</v>
      </c>
      <c r="AR127" s="36">
        <f t="shared" si="282"/>
        <v>2.3946500921965306E-6</v>
      </c>
      <c r="AS127" s="36">
        <f t="shared" si="282"/>
        <v>4.3840365870509208E-6</v>
      </c>
      <c r="AT127" s="36">
        <f t="shared" si="282"/>
        <v>7.878697391288247E-6</v>
      </c>
      <c r="AU127" s="36">
        <f t="shared" si="282"/>
        <v>1.3901820750699812E-5</v>
      </c>
      <c r="AV127" s="36">
        <f t="shared" si="282"/>
        <v>2.4088075228845916E-5</v>
      </c>
      <c r="AW127" s="36">
        <f t="shared" si="282"/>
        <v>4.0992997531289995E-5</v>
      </c>
      <c r="AX127" s="36">
        <f t="shared" si="282"/>
        <v>6.8524650855326851E-5</v>
      </c>
      <c r="AY127" s="36">
        <f t="shared" si="282"/>
        <v>1.1252649356783263E-4</v>
      </c>
      <c r="AZ127" s="36">
        <f t="shared" si="282"/>
        <v>1.8153647128152199E-4</v>
      </c>
      <c r="BA127" s="36">
        <f t="shared" si="282"/>
        <v>2.8773577142470207E-4</v>
      </c>
      <c r="BB127" s="36">
        <f t="shared" si="282"/>
        <v>4.4807829904960938E-4</v>
      </c>
      <c r="BC127" s="36">
        <f t="shared" si="282"/>
        <v>6.8555588077416261E-4</v>
      </c>
      <c r="BD127" s="36">
        <f t="shared" si="282"/>
        <v>1.0305025879566263E-3</v>
      </c>
      <c r="BE127" s="36">
        <f t="shared" si="282"/>
        <v>1.5217750424907296E-3</v>
      </c>
      <c r="BF127" s="36">
        <f t="shared" si="282"/>
        <v>2.2075683781978958E-3</v>
      </c>
      <c r="BG127" s="36">
        <f t="shared" si="282"/>
        <v>3.1455490794286842E-3</v>
      </c>
      <c r="BH127" s="36">
        <f t="shared" si="282"/>
        <v>4.40192213142045E-3</v>
      </c>
      <c r="BI127" s="36">
        <f t="shared" si="282"/>
        <v>6.0490214702497358E-3</v>
      </c>
      <c r="BJ127" s="36">
        <f t="shared" si="282"/>
        <v>8.1610461360171107E-3</v>
      </c>
      <c r="BK127" s="36">
        <f t="shared" si="282"/>
        <v>1.0807684400267775E-2</v>
      </c>
      <c r="BL127" s="36">
        <f t="shared" si="282"/>
        <v>1.4045593721028324E-2</v>
      </c>
      <c r="BM127" s="36">
        <f t="shared" si="282"/>
        <v>1.7908042667991609E-2</v>
      </c>
      <c r="BN127" s="36">
        <f t="shared" si="282"/>
        <v>2.2393449219313834E-2</v>
      </c>
      <c r="BO127" s="36">
        <f t="shared" si="282"/>
        <v>2.7454028211760947E-2</v>
      </c>
      <c r="BP127" s="36">
        <f t="shared" si="282"/>
        <v>3.2986202432621861E-2</v>
      </c>
      <c r="BQ127" s="36">
        <f t="shared" si="282"/>
        <v>3.8824735376026986E-2</v>
      </c>
      <c r="BR127" s="36">
        <f t="shared" si="282"/>
        <v>4.4742599631861904E-2</v>
      </c>
      <c r="BS127" s="36">
        <f t="shared" si="282"/>
        <v>5.0458275283409536E-2</v>
      </c>
      <c r="BT127" s="36">
        <f t="shared" si="282"/>
        <v>5.5651459157847506E-2</v>
      </c>
      <c r="BU127" s="36">
        <f t="shared" si="282"/>
        <v>5.998702450345994E-2</v>
      </c>
      <c r="BV127" s="36">
        <f t="shared" si="282"/>
        <v>6.3145650052223279E-2</v>
      </c>
      <c r="BW127" s="36">
        <f t="shared" ref="BW127:DB127" si="283">BW126+BV125+BU124+BT123+BS122+BR121</f>
        <v>6.4858063649895922E-2</v>
      </c>
      <c r="BX127" s="36">
        <f t="shared" si="283"/>
        <v>6.4938527569209842E-2</v>
      </c>
      <c r="BY127" s="36">
        <f t="shared" si="283"/>
        <v>6.3312533666397497E-2</v>
      </c>
      <c r="BZ127" s="36">
        <f t="shared" si="283"/>
        <v>6.0033727342839488E-2</v>
      </c>
      <c r="CA127" s="36">
        <f t="shared" si="283"/>
        <v>5.5286191897651736E-2</v>
      </c>
      <c r="CB127" s="36">
        <f t="shared" si="283"/>
        <v>4.9370297887903147E-2</v>
      </c>
      <c r="CC127" s="36">
        <f t="shared" si="283"/>
        <v>4.2672854001733929E-2</v>
      </c>
      <c r="CD127" s="36">
        <f t="shared" si="283"/>
        <v>3.5625355849295381E-2</v>
      </c>
      <c r="CE127" s="36">
        <f t="shared" si="283"/>
        <v>2.8656292216756019E-2</v>
      </c>
      <c r="CF127" s="36">
        <f t="shared" si="283"/>
        <v>2.2144946382477118E-2</v>
      </c>
      <c r="CG127" s="36">
        <f t="shared" si="283"/>
        <v>1.6384101445868691E-2</v>
      </c>
      <c r="CH127" s="36">
        <f t="shared" si="283"/>
        <v>1.1557133468522336E-2</v>
      </c>
      <c r="CI127" s="36">
        <f t="shared" si="283"/>
        <v>7.7327084665242234E-3</v>
      </c>
      <c r="CJ127" s="36">
        <f t="shared" si="283"/>
        <v>4.8762275065222221E-3</v>
      </c>
      <c r="CK127" s="36">
        <f t="shared" si="283"/>
        <v>2.8743718370987676E-3</v>
      </c>
      <c r="CL127" s="36">
        <f t="shared" si="283"/>
        <v>1.5668471317610423E-3</v>
      </c>
      <c r="CM127" s="36">
        <f t="shared" si="283"/>
        <v>7.7825439869531974E-4</v>
      </c>
      <c r="CN127" s="36">
        <f t="shared" si="283"/>
        <v>3.4487417002917217E-4</v>
      </c>
      <c r="CO127" s="36">
        <f t="shared" si="283"/>
        <v>1.3203654092543035E-4</v>
      </c>
      <c r="CP127" s="36">
        <f t="shared" si="283"/>
        <v>4.1391230245163007E-5</v>
      </c>
      <c r="CQ127" s="36">
        <f t="shared" si="283"/>
        <v>9.6134470246830199E-6</v>
      </c>
      <c r="CR127" s="36">
        <f t="shared" si="283"/>
        <v>1.2723679885609876E-6</v>
      </c>
      <c r="CS127" s="36">
        <f t="shared" si="283"/>
        <v>0</v>
      </c>
      <c r="CT127" s="36">
        <f t="shared" si="283"/>
        <v>0</v>
      </c>
      <c r="CU127" s="36">
        <f t="shared" si="283"/>
        <v>0</v>
      </c>
      <c r="CV127" s="36">
        <f t="shared" si="283"/>
        <v>0</v>
      </c>
      <c r="CW127" s="36">
        <f t="shared" si="283"/>
        <v>0</v>
      </c>
      <c r="CX127" s="36">
        <f t="shared" si="283"/>
        <v>0</v>
      </c>
      <c r="CY127" s="36">
        <f t="shared" si="283"/>
        <v>0</v>
      </c>
      <c r="CZ127" s="36">
        <f t="shared" si="283"/>
        <v>0</v>
      </c>
      <c r="DA127" s="36">
        <f t="shared" si="283"/>
        <v>0</v>
      </c>
      <c r="DB127" s="36">
        <f t="shared" si="283"/>
        <v>0</v>
      </c>
      <c r="DC127" s="36">
        <f>DC126+DB125+DA124+CZ123+CY122+CX121</f>
        <v>0</v>
      </c>
      <c r="DD127" s="36">
        <f>DD126+DC125+DB124+DA123+CZ122+CY121</f>
        <v>0</v>
      </c>
      <c r="DE127" s="36">
        <f>DE126+DD125+DC124+DB123+DA122+CZ121</f>
        <v>0</v>
      </c>
      <c r="DF127" s="36">
        <f>DF126+DE125+DD124+DC123+DB122+DA121</f>
        <v>0</v>
      </c>
      <c r="DG127" s="36">
        <f>DG126+DF125+DE124+DD123+DC122+DB121</f>
        <v>0</v>
      </c>
    </row>
    <row r="128" spans="1:111" ht="12.75" customHeight="1" x14ac:dyDescent="0.2">
      <c r="B128" s="12"/>
      <c r="C128" s="12"/>
      <c r="D128" s="12"/>
      <c r="E128" s="12"/>
      <c r="F128" s="12"/>
      <c r="G128" s="18"/>
      <c r="H128" s="45">
        <f t="shared" ref="H128:H133" si="284">I128^2</f>
        <v>25</v>
      </c>
      <c r="I128" s="32">
        <v>5</v>
      </c>
      <c r="J128" s="34">
        <f>J121</f>
        <v>0.45</v>
      </c>
      <c r="K128" s="35">
        <f>K127*$J128</f>
        <v>3.4332275390625035E-23</v>
      </c>
      <c r="L128" s="35">
        <f>L127*$J128</f>
        <v>5.8364868164062564E-22</v>
      </c>
      <c r="M128" s="35">
        <f>M127*$J128</f>
        <v>5.8364868164062568E-21</v>
      </c>
      <c r="N128" s="35">
        <f>N127*$J128</f>
        <v>4.3773651123046928E-20</v>
      </c>
      <c r="O128" s="35">
        <f>O127*$J128</f>
        <v>2.7081298828125034E-19</v>
      </c>
      <c r="P128" s="1">
        <f t="shared" ref="P128:AP128" si="285">P127*$J128</f>
        <v>1.4550361633300799E-18</v>
      </c>
      <c r="Q128" s="1">
        <f t="shared" si="285"/>
        <v>6.9991149902343831E-18</v>
      </c>
      <c r="R128" s="1">
        <f t="shared" si="285"/>
        <v>3.0758285522460969E-17</v>
      </c>
      <c r="S128" s="1">
        <f t="shared" si="285"/>
        <v>1.2524517059326188E-16</v>
      </c>
      <c r="T128" s="1">
        <f t="shared" si="285"/>
        <v>4.7745847320556691E-16</v>
      </c>
      <c r="U128" s="1">
        <f t="shared" si="285"/>
        <v>1.7175916900634783E-15</v>
      </c>
      <c r="V128" s="1">
        <f t="shared" si="285"/>
        <v>5.866734992980963E-15</v>
      </c>
      <c r="W128" s="1">
        <f t="shared" si="285"/>
        <v>1.9121311340332056E-14</v>
      </c>
      <c r="X128" s="1">
        <f t="shared" si="285"/>
        <v>5.9708865165710521E-14</v>
      </c>
      <c r="Y128" s="1">
        <f t="shared" si="285"/>
        <v>1.792317304687502E-13</v>
      </c>
      <c r="Z128" s="1">
        <f t="shared" si="285"/>
        <v>5.1864339495849658E-13</v>
      </c>
      <c r="AA128" s="1">
        <f t="shared" si="285"/>
        <v>1.4502366176948562E-12</v>
      </c>
      <c r="AB128" s="1">
        <f t="shared" si="285"/>
        <v>3.9265917408943214E-12</v>
      </c>
      <c r="AC128" s="1">
        <f t="shared" si="285"/>
        <v>1.0312633516731273E-11</v>
      </c>
      <c r="AD128" s="1">
        <f t="shared" si="285"/>
        <v>2.6313042422756226E-11</v>
      </c>
      <c r="AE128" s="1">
        <f t="shared" si="285"/>
        <v>6.5314255028274583E-11</v>
      </c>
      <c r="AF128" s="1">
        <f t="shared" si="285"/>
        <v>1.5790575621358122E-10</v>
      </c>
      <c r="AG128" s="1">
        <f t="shared" si="285"/>
        <v>3.7221950169525179E-10</v>
      </c>
      <c r="AH128" s="1">
        <f t="shared" si="285"/>
        <v>8.5628487809372029E-10</v>
      </c>
      <c r="AI128" s="1">
        <f t="shared" si="285"/>
        <v>1.9240567081621644E-9</v>
      </c>
      <c r="AJ128" s="1">
        <f t="shared" si="285"/>
        <v>4.2259235347243007E-9</v>
      </c>
      <c r="AK128" s="1">
        <f t="shared" si="285"/>
        <v>9.0786069052411704E-9</v>
      </c>
      <c r="AL128" s="1">
        <f t="shared" si="285"/>
        <v>1.9088425568780723E-8</v>
      </c>
      <c r="AM128" s="1">
        <f t="shared" si="285"/>
        <v>3.9301301182763706E-8</v>
      </c>
      <c r="AN128" s="1">
        <f t="shared" si="285"/>
        <v>7.9275349779283608E-8</v>
      </c>
      <c r="AO128" s="1">
        <f t="shared" si="285"/>
        <v>1.5672942422085371E-7</v>
      </c>
      <c r="AP128" s="1">
        <f t="shared" si="285"/>
        <v>3.0381622014501721E-7</v>
      </c>
      <c r="AQ128" s="1">
        <f t="shared" ref="AQ128:BV128" si="286">AQ127*$J128</f>
        <v>5.7765461666609496E-7</v>
      </c>
      <c r="AR128" s="1">
        <f t="shared" si="286"/>
        <v>1.0775925414884388E-6</v>
      </c>
      <c r="AS128" s="1">
        <f t="shared" si="286"/>
        <v>1.9728164641729146E-6</v>
      </c>
      <c r="AT128" s="1">
        <f t="shared" si="286"/>
        <v>3.5454138260797112E-6</v>
      </c>
      <c r="AU128" s="1">
        <f t="shared" si="286"/>
        <v>6.2558193378149156E-6</v>
      </c>
      <c r="AV128" s="1">
        <f t="shared" si="286"/>
        <v>1.0839633852980662E-5</v>
      </c>
      <c r="AW128" s="1">
        <f t="shared" si="286"/>
        <v>1.8446848889080499E-5</v>
      </c>
      <c r="AX128" s="1">
        <f t="shared" si="286"/>
        <v>3.0836092884897081E-5</v>
      </c>
      <c r="AY128" s="1">
        <f t="shared" si="286"/>
        <v>5.0636922105524682E-5</v>
      </c>
      <c r="AZ128" s="1">
        <f t="shared" si="286"/>
        <v>8.1691412076684896E-5</v>
      </c>
      <c r="BA128" s="1">
        <f t="shared" si="286"/>
        <v>1.2948109714111593E-4</v>
      </c>
      <c r="BB128" s="1">
        <f t="shared" si="286"/>
        <v>2.0163523457232421E-4</v>
      </c>
      <c r="BC128" s="1">
        <f t="shared" si="286"/>
        <v>3.0850014634837316E-4</v>
      </c>
      <c r="BD128" s="1">
        <f t="shared" si="286"/>
        <v>4.6372616458048186E-4</v>
      </c>
      <c r="BE128" s="1">
        <f t="shared" si="286"/>
        <v>6.8479876912082836E-4</v>
      </c>
      <c r="BF128" s="1">
        <f t="shared" si="286"/>
        <v>9.934057701890531E-4</v>
      </c>
      <c r="BG128" s="1">
        <f t="shared" si="286"/>
        <v>1.4154970857429079E-3</v>
      </c>
      <c r="BH128" s="1">
        <f t="shared" si="286"/>
        <v>1.9808649591392027E-3</v>
      </c>
      <c r="BI128" s="1">
        <f t="shared" si="286"/>
        <v>2.722059661612381E-3</v>
      </c>
      <c r="BJ128" s="1">
        <f t="shared" si="286"/>
        <v>3.6724707612076999E-3</v>
      </c>
      <c r="BK128" s="1">
        <f t="shared" si="286"/>
        <v>4.8634579801204994E-3</v>
      </c>
      <c r="BL128" s="1">
        <f t="shared" si="286"/>
        <v>6.3205171744627458E-3</v>
      </c>
      <c r="BM128" s="1">
        <f t="shared" si="286"/>
        <v>8.0586192005962249E-3</v>
      </c>
      <c r="BN128" s="1">
        <f t="shared" si="286"/>
        <v>1.0077052148691226E-2</v>
      </c>
      <c r="BO128" s="1">
        <f t="shared" si="286"/>
        <v>1.2354312695292427E-2</v>
      </c>
      <c r="BP128" s="1">
        <f t="shared" si="286"/>
        <v>1.4843791094679837E-2</v>
      </c>
      <c r="BQ128" s="1">
        <f t="shared" si="286"/>
        <v>1.7471130919212145E-2</v>
      </c>
      <c r="BR128" s="1">
        <f t="shared" si="286"/>
        <v>2.0134169834337856E-2</v>
      </c>
      <c r="BS128" s="1">
        <f t="shared" si="286"/>
        <v>2.2706223877534293E-2</v>
      </c>
      <c r="BT128" s="1">
        <f t="shared" si="286"/>
        <v>2.504315662103138E-2</v>
      </c>
      <c r="BU128" s="1">
        <f t="shared" si="286"/>
        <v>2.6994161026556975E-2</v>
      </c>
      <c r="BV128" s="1">
        <f t="shared" si="286"/>
        <v>2.8415542523500478E-2</v>
      </c>
      <c r="BW128" s="1">
        <f t="shared" ref="BW128:DB128" si="287">BW127*$J128</f>
        <v>2.9186128642453166E-2</v>
      </c>
      <c r="BX128" s="1">
        <f t="shared" si="287"/>
        <v>2.9222337406144428E-2</v>
      </c>
      <c r="BY128" s="1">
        <f t="shared" si="287"/>
        <v>2.8490640149878874E-2</v>
      </c>
      <c r="BZ128" s="1">
        <f t="shared" si="287"/>
        <v>2.7015177304277771E-2</v>
      </c>
      <c r="CA128" s="1">
        <f t="shared" si="287"/>
        <v>2.4878786353943281E-2</v>
      </c>
      <c r="CB128" s="1">
        <f t="shared" si="287"/>
        <v>2.2216634049556417E-2</v>
      </c>
      <c r="CC128" s="1">
        <f t="shared" si="287"/>
        <v>1.9202784300780269E-2</v>
      </c>
      <c r="CD128" s="1">
        <f t="shared" si="287"/>
        <v>1.6031410132182924E-2</v>
      </c>
      <c r="CE128" s="1">
        <f t="shared" si="287"/>
        <v>1.2895331497540208E-2</v>
      </c>
      <c r="CF128" s="1">
        <f t="shared" si="287"/>
        <v>9.9652258721147028E-3</v>
      </c>
      <c r="CG128" s="1">
        <f t="shared" si="287"/>
        <v>7.3728456506409112E-3</v>
      </c>
      <c r="CH128" s="1">
        <f t="shared" si="287"/>
        <v>5.2007100608350513E-3</v>
      </c>
      <c r="CI128" s="1">
        <f t="shared" si="287"/>
        <v>3.4797188099359006E-3</v>
      </c>
      <c r="CJ128" s="1">
        <f t="shared" si="287"/>
        <v>2.1943023779350001E-3</v>
      </c>
      <c r="CK128" s="1">
        <f t="shared" si="287"/>
        <v>1.2934673266944456E-3</v>
      </c>
      <c r="CL128" s="1">
        <f t="shared" si="287"/>
        <v>7.0508120929246908E-4</v>
      </c>
      <c r="CM128" s="1">
        <f t="shared" si="287"/>
        <v>3.5021447941289388E-4</v>
      </c>
      <c r="CN128" s="1">
        <f t="shared" si="287"/>
        <v>1.5519337651312748E-4</v>
      </c>
      <c r="CO128" s="1">
        <f t="shared" si="287"/>
        <v>5.9416443416443661E-5</v>
      </c>
      <c r="CP128" s="1">
        <f t="shared" si="287"/>
        <v>1.8626053610323355E-5</v>
      </c>
      <c r="CQ128" s="1">
        <f t="shared" si="287"/>
        <v>4.326051161107359E-6</v>
      </c>
      <c r="CR128" s="1">
        <f t="shared" si="287"/>
        <v>5.7256559485244448E-7</v>
      </c>
      <c r="CS128" s="1">
        <f t="shared" si="287"/>
        <v>0</v>
      </c>
      <c r="CT128" s="1">
        <f t="shared" si="287"/>
        <v>0</v>
      </c>
      <c r="CU128" s="1">
        <f t="shared" si="287"/>
        <v>0</v>
      </c>
      <c r="CV128" s="1">
        <f t="shared" si="287"/>
        <v>0</v>
      </c>
      <c r="CW128" s="1">
        <f t="shared" si="287"/>
        <v>0</v>
      </c>
      <c r="CX128" s="1">
        <f t="shared" si="287"/>
        <v>0</v>
      </c>
      <c r="CY128" s="1">
        <f t="shared" si="287"/>
        <v>0</v>
      </c>
      <c r="CZ128" s="1">
        <f t="shared" si="287"/>
        <v>0</v>
      </c>
      <c r="DA128" s="1">
        <f t="shared" si="287"/>
        <v>0</v>
      </c>
      <c r="DB128" s="1">
        <f t="shared" si="287"/>
        <v>0</v>
      </c>
      <c r="DC128" s="1">
        <f>DC127*$J128</f>
        <v>0</v>
      </c>
      <c r="DD128" s="1">
        <f>DD127*$J128</f>
        <v>0</v>
      </c>
      <c r="DE128" s="1">
        <f>DE127*$J128</f>
        <v>0</v>
      </c>
      <c r="DF128" s="1">
        <f>DF127*$J128</f>
        <v>0</v>
      </c>
      <c r="DG128" s="1">
        <f>DG127*$J128</f>
        <v>0</v>
      </c>
    </row>
    <row r="129" spans="1:111" ht="12.75" customHeight="1" x14ac:dyDescent="0.2">
      <c r="G129" s="19"/>
      <c r="H129" s="46">
        <f t="shared" si="284"/>
        <v>16</v>
      </c>
      <c r="I129" s="32">
        <v>4</v>
      </c>
      <c r="J129" s="34">
        <f t="shared" si="182"/>
        <v>0.2</v>
      </c>
      <c r="K129" s="35">
        <f>K127*$J129</f>
        <v>1.5258789062500016E-23</v>
      </c>
      <c r="L129" s="35">
        <f>L127*$J129</f>
        <v>2.5939941406250027E-22</v>
      </c>
      <c r="M129" s="35">
        <f>M127*$J129</f>
        <v>2.593994140625003E-21</v>
      </c>
      <c r="N129" s="35">
        <f>N127*$J129</f>
        <v>1.9454956054687524E-20</v>
      </c>
      <c r="O129" s="35">
        <f>O127*$J129</f>
        <v>1.2036132812500015E-19</v>
      </c>
      <c r="P129" s="1">
        <f t="shared" ref="P129:BV129" si="288">P127*$J129</f>
        <v>6.4668273925781329E-19</v>
      </c>
      <c r="Q129" s="1">
        <f t="shared" si="288"/>
        <v>3.1107177734375037E-18</v>
      </c>
      <c r="R129" s="1">
        <f t="shared" si="288"/>
        <v>1.3670349121093766E-17</v>
      </c>
      <c r="S129" s="1">
        <f t="shared" si="288"/>
        <v>5.5664520263671939E-17</v>
      </c>
      <c r="T129" s="1">
        <f t="shared" si="288"/>
        <v>2.1220376586914085E-16</v>
      </c>
      <c r="U129" s="1">
        <f t="shared" si="288"/>
        <v>7.6337408447265711E-16</v>
      </c>
      <c r="V129" s="1">
        <f t="shared" si="288"/>
        <v>2.6074377746582059E-15</v>
      </c>
      <c r="W129" s="1">
        <f t="shared" si="288"/>
        <v>8.4983605957031364E-15</v>
      </c>
      <c r="X129" s="1">
        <f t="shared" si="288"/>
        <v>2.6537273406982456E-14</v>
      </c>
      <c r="Y129" s="1">
        <f t="shared" si="288"/>
        <v>7.9658546875000093E-14</v>
      </c>
      <c r="Z129" s="1">
        <f t="shared" si="288"/>
        <v>2.3050817553710957E-13</v>
      </c>
      <c r="AA129" s="1">
        <f t="shared" si="288"/>
        <v>6.4454960786438048E-13</v>
      </c>
      <c r="AB129" s="1">
        <f t="shared" si="288"/>
        <v>1.7451518848419205E-12</v>
      </c>
      <c r="AC129" s="1">
        <f t="shared" si="288"/>
        <v>4.5833926741027884E-12</v>
      </c>
      <c r="AD129" s="1">
        <f t="shared" si="288"/>
        <v>1.169468552122499E-11</v>
      </c>
      <c r="AE129" s="1">
        <f t="shared" si="288"/>
        <v>2.9028557790344259E-11</v>
      </c>
      <c r="AF129" s="1">
        <f t="shared" si="288"/>
        <v>7.0180336094924982E-11</v>
      </c>
      <c r="AG129" s="1">
        <f t="shared" si="288"/>
        <v>1.6543088964233414E-10</v>
      </c>
      <c r="AH129" s="1">
        <f t="shared" si="288"/>
        <v>3.8057105693054236E-10</v>
      </c>
      <c r="AI129" s="1">
        <f t="shared" si="288"/>
        <v>8.5513631473873979E-10</v>
      </c>
      <c r="AJ129" s="1">
        <f t="shared" si="288"/>
        <v>1.8781882376552446E-9</v>
      </c>
      <c r="AK129" s="1">
        <f t="shared" si="288"/>
        <v>4.0349364023294091E-9</v>
      </c>
      <c r="AL129" s="1">
        <f t="shared" si="288"/>
        <v>8.4837446972358765E-9</v>
      </c>
      <c r="AM129" s="1">
        <f t="shared" si="288"/>
        <v>1.7467244970117203E-8</v>
      </c>
      <c r="AN129" s="1">
        <f t="shared" si="288"/>
        <v>3.5233488790792711E-8</v>
      </c>
      <c r="AO129" s="1">
        <f t="shared" si="288"/>
        <v>6.9657521875934979E-8</v>
      </c>
      <c r="AP129" s="1">
        <f t="shared" si="288"/>
        <v>1.3502943117556321E-7</v>
      </c>
      <c r="AQ129" s="1">
        <f t="shared" si="288"/>
        <v>2.5673538518493111E-7</v>
      </c>
      <c r="AR129" s="1">
        <f t="shared" si="288"/>
        <v>4.7893001843930615E-7</v>
      </c>
      <c r="AS129" s="1">
        <f t="shared" si="288"/>
        <v>8.7680731741018416E-7</v>
      </c>
      <c r="AT129" s="1">
        <f t="shared" si="288"/>
        <v>1.5757394782576495E-6</v>
      </c>
      <c r="AU129" s="1">
        <f t="shared" si="288"/>
        <v>2.7803641501399623E-6</v>
      </c>
      <c r="AV129" s="1">
        <f t="shared" si="288"/>
        <v>4.8176150457691835E-6</v>
      </c>
      <c r="AW129" s="1">
        <f t="shared" si="288"/>
        <v>8.1985995062579997E-6</v>
      </c>
      <c r="AX129" s="1">
        <f t="shared" si="288"/>
        <v>1.3704930171065372E-5</v>
      </c>
      <c r="AY129" s="1">
        <f t="shared" si="288"/>
        <v>2.2505298713566525E-5</v>
      </c>
      <c r="AZ129" s="1">
        <f t="shared" si="288"/>
        <v>3.6307294256304398E-5</v>
      </c>
      <c r="BA129" s="1">
        <f t="shared" si="288"/>
        <v>5.7547154284940417E-5</v>
      </c>
      <c r="BB129" s="1">
        <f t="shared" si="288"/>
        <v>8.9615659809921884E-5</v>
      </c>
      <c r="BC129" s="1">
        <f t="shared" si="288"/>
        <v>1.3711117615483254E-4</v>
      </c>
      <c r="BD129" s="1">
        <f t="shared" si="288"/>
        <v>2.0610051759132526E-4</v>
      </c>
      <c r="BE129" s="1">
        <f t="shared" si="288"/>
        <v>3.0435500849814595E-4</v>
      </c>
      <c r="BF129" s="1">
        <f t="shared" si="288"/>
        <v>4.4151367563957915E-4</v>
      </c>
      <c r="BG129" s="1">
        <f t="shared" si="288"/>
        <v>6.2910981588573688E-4</v>
      </c>
      <c r="BH129" s="1">
        <f t="shared" si="288"/>
        <v>8.8038442628409006E-4</v>
      </c>
      <c r="BI129" s="1">
        <f t="shared" si="288"/>
        <v>1.2098042940499472E-3</v>
      </c>
      <c r="BJ129" s="1">
        <f t="shared" si="288"/>
        <v>1.6322092272034222E-3</v>
      </c>
      <c r="BK129" s="1">
        <f t="shared" si="288"/>
        <v>2.1615368800535551E-3</v>
      </c>
      <c r="BL129" s="1">
        <f t="shared" si="288"/>
        <v>2.8091187442056652E-3</v>
      </c>
      <c r="BM129" s="1">
        <f t="shared" si="288"/>
        <v>3.5816085335983218E-3</v>
      </c>
      <c r="BN129" s="1">
        <f t="shared" si="288"/>
        <v>4.4786898438627671E-3</v>
      </c>
      <c r="BO129" s="1">
        <f t="shared" si="288"/>
        <v>5.4908056423521902E-3</v>
      </c>
      <c r="BP129" s="1">
        <f t="shared" si="288"/>
        <v>6.5972404865243727E-3</v>
      </c>
      <c r="BQ129" s="1">
        <f t="shared" si="288"/>
        <v>7.7649470752053978E-3</v>
      </c>
      <c r="BR129" s="1">
        <f t="shared" si="288"/>
        <v>8.9485199263723818E-3</v>
      </c>
      <c r="BS129" s="1">
        <f t="shared" si="288"/>
        <v>1.0091655056681907E-2</v>
      </c>
      <c r="BT129" s="1">
        <f t="shared" si="288"/>
        <v>1.1130291831569501E-2</v>
      </c>
      <c r="BU129" s="1">
        <f t="shared" si="288"/>
        <v>1.1997404900691989E-2</v>
      </c>
      <c r="BV129" s="1">
        <f t="shared" si="288"/>
        <v>1.2629130010444656E-2</v>
      </c>
      <c r="BW129" s="1">
        <f t="shared" ref="BW129:DG129" si="289">BW127*$J129</f>
        <v>1.2971612729979185E-2</v>
      </c>
      <c r="BX129" s="1">
        <f t="shared" si="289"/>
        <v>1.2987705513841969E-2</v>
      </c>
      <c r="BY129" s="1">
        <f t="shared" si="289"/>
        <v>1.26625067332795E-2</v>
      </c>
      <c r="BZ129" s="1">
        <f t="shared" si="289"/>
        <v>1.2006745468567899E-2</v>
      </c>
      <c r="CA129" s="1">
        <f t="shared" si="289"/>
        <v>1.1057238379530349E-2</v>
      </c>
      <c r="CB129" s="1">
        <f t="shared" si="289"/>
        <v>9.8740595775806302E-3</v>
      </c>
      <c r="CC129" s="1">
        <f t="shared" si="289"/>
        <v>8.5345708003467854E-3</v>
      </c>
      <c r="CD129" s="1">
        <f t="shared" si="289"/>
        <v>7.1250711698590766E-3</v>
      </c>
      <c r="CE129" s="1">
        <f t="shared" si="289"/>
        <v>5.7312584433512042E-3</v>
      </c>
      <c r="CF129" s="1">
        <f t="shared" si="289"/>
        <v>4.4289892764954241E-3</v>
      </c>
      <c r="CG129" s="1">
        <f t="shared" si="289"/>
        <v>3.2768202891737385E-3</v>
      </c>
      <c r="CH129" s="1">
        <f t="shared" si="289"/>
        <v>2.3114266937044672E-3</v>
      </c>
      <c r="CI129" s="1">
        <f t="shared" si="289"/>
        <v>1.5465416933048448E-3</v>
      </c>
      <c r="CJ129" s="1">
        <f t="shared" si="289"/>
        <v>9.7524550130444448E-4</v>
      </c>
      <c r="CK129" s="1">
        <f t="shared" si="289"/>
        <v>5.7487436741975354E-4</v>
      </c>
      <c r="CL129" s="1">
        <f t="shared" si="289"/>
        <v>3.133694263522085E-4</v>
      </c>
      <c r="CM129" s="1">
        <f t="shared" si="289"/>
        <v>1.5565087973906395E-4</v>
      </c>
      <c r="CN129" s="1">
        <f t="shared" si="289"/>
        <v>6.897483400583444E-5</v>
      </c>
      <c r="CO129" s="1">
        <f t="shared" si="289"/>
        <v>2.6407308185086073E-5</v>
      </c>
      <c r="CP129" s="1">
        <f t="shared" si="289"/>
        <v>8.2782460490326017E-6</v>
      </c>
      <c r="CQ129" s="1">
        <f t="shared" si="289"/>
        <v>1.9226894049366041E-6</v>
      </c>
      <c r="CR129" s="1">
        <f t="shared" si="289"/>
        <v>2.5447359771219753E-7</v>
      </c>
      <c r="CS129" s="1">
        <f t="shared" si="289"/>
        <v>0</v>
      </c>
      <c r="CT129" s="1">
        <f t="shared" si="289"/>
        <v>0</v>
      </c>
      <c r="CU129" s="1">
        <f t="shared" si="289"/>
        <v>0</v>
      </c>
      <c r="CV129" s="1">
        <f t="shared" si="289"/>
        <v>0</v>
      </c>
      <c r="CW129" s="1">
        <f t="shared" si="289"/>
        <v>0</v>
      </c>
      <c r="CX129" s="1">
        <f t="shared" si="289"/>
        <v>0</v>
      </c>
      <c r="CY129" s="1">
        <f t="shared" si="289"/>
        <v>0</v>
      </c>
      <c r="CZ129" s="1">
        <f t="shared" si="289"/>
        <v>0</v>
      </c>
      <c r="DA129" s="1">
        <f t="shared" si="289"/>
        <v>0</v>
      </c>
      <c r="DB129" s="1">
        <f t="shared" si="289"/>
        <v>0</v>
      </c>
      <c r="DC129" s="1">
        <f t="shared" si="289"/>
        <v>0</v>
      </c>
      <c r="DD129" s="1">
        <f t="shared" si="289"/>
        <v>0</v>
      </c>
      <c r="DE129" s="1">
        <f t="shared" si="289"/>
        <v>0</v>
      </c>
      <c r="DF129" s="1">
        <f t="shared" si="289"/>
        <v>0</v>
      </c>
      <c r="DG129" s="1">
        <f t="shared" si="289"/>
        <v>0</v>
      </c>
    </row>
    <row r="130" spans="1:111" ht="12.75" customHeight="1" x14ac:dyDescent="0.2">
      <c r="G130" s="19"/>
      <c r="H130" s="46">
        <f t="shared" si="284"/>
        <v>9</v>
      </c>
      <c r="I130" s="32">
        <v>3</v>
      </c>
      <c r="J130" s="34">
        <f t="shared" si="182"/>
        <v>0.15</v>
      </c>
      <c r="K130" s="35">
        <f>K127*$J130</f>
        <v>1.1444091796875011E-23</v>
      </c>
      <c r="L130" s="35">
        <f>L127*$J130</f>
        <v>1.945495605468752E-22</v>
      </c>
      <c r="M130" s="35">
        <f>M127*$J130</f>
        <v>1.9454956054687523E-21</v>
      </c>
      <c r="N130" s="35">
        <f>N127*$J130</f>
        <v>1.4591217041015642E-20</v>
      </c>
      <c r="O130" s="35">
        <f>O127*$J130</f>
        <v>9.0270996093750119E-20</v>
      </c>
      <c r="P130" s="1">
        <f t="shared" ref="P130:BV130" si="290">P127*$J130</f>
        <v>4.8501205444335992E-19</v>
      </c>
      <c r="Q130" s="1">
        <f t="shared" si="290"/>
        <v>2.3330383300781276E-18</v>
      </c>
      <c r="R130" s="1">
        <f t="shared" si="290"/>
        <v>1.0252761840820323E-17</v>
      </c>
      <c r="S130" s="1">
        <f t="shared" si="290"/>
        <v>4.1748390197753957E-17</v>
      </c>
      <c r="T130" s="1">
        <f t="shared" si="290"/>
        <v>1.5915282440185563E-16</v>
      </c>
      <c r="U130" s="1">
        <f t="shared" si="290"/>
        <v>5.7253056335449281E-16</v>
      </c>
      <c r="V130" s="1">
        <f t="shared" si="290"/>
        <v>1.9555783309936543E-15</v>
      </c>
      <c r="W130" s="1">
        <f t="shared" si="290"/>
        <v>6.3737704467773511E-15</v>
      </c>
      <c r="X130" s="1">
        <f t="shared" si="290"/>
        <v>1.9902955055236839E-14</v>
      </c>
      <c r="Y130" s="1">
        <f t="shared" si="290"/>
        <v>5.9743910156250067E-14</v>
      </c>
      <c r="Z130" s="1">
        <f t="shared" si="290"/>
        <v>1.7288113165283218E-13</v>
      </c>
      <c r="AA130" s="1">
        <f t="shared" si="290"/>
        <v>4.8341220589828529E-13</v>
      </c>
      <c r="AB130" s="1">
        <f t="shared" si="290"/>
        <v>1.3088639136314403E-12</v>
      </c>
      <c r="AC130" s="1">
        <f t="shared" si="290"/>
        <v>3.4375445055770909E-12</v>
      </c>
      <c r="AD130" s="1">
        <f t="shared" si="290"/>
        <v>8.7710141409187409E-12</v>
      </c>
      <c r="AE130" s="1">
        <f t="shared" si="290"/>
        <v>2.1771418342758194E-11</v>
      </c>
      <c r="AF130" s="1">
        <f t="shared" si="290"/>
        <v>5.2635252071193734E-11</v>
      </c>
      <c r="AG130" s="1">
        <f t="shared" si="290"/>
        <v>1.2407316723175059E-10</v>
      </c>
      <c r="AH130" s="1">
        <f t="shared" si="290"/>
        <v>2.8542829269790675E-10</v>
      </c>
      <c r="AI130" s="1">
        <f t="shared" si="290"/>
        <v>6.4135223605405474E-10</v>
      </c>
      <c r="AJ130" s="1">
        <f t="shared" si="290"/>
        <v>1.4086411782414333E-9</v>
      </c>
      <c r="AK130" s="1">
        <f t="shared" si="290"/>
        <v>3.0262023017470568E-9</v>
      </c>
      <c r="AL130" s="1">
        <f t="shared" si="290"/>
        <v>6.3628085229269069E-9</v>
      </c>
      <c r="AM130" s="1">
        <f t="shared" si="290"/>
        <v>1.3100433727587902E-8</v>
      </c>
      <c r="AN130" s="1">
        <f t="shared" si="290"/>
        <v>2.6425116593094535E-8</v>
      </c>
      <c r="AO130" s="1">
        <f t="shared" si="290"/>
        <v>5.2243141406951238E-8</v>
      </c>
      <c r="AP130" s="1">
        <f t="shared" si="290"/>
        <v>1.0127207338167239E-7</v>
      </c>
      <c r="AQ130" s="1">
        <f t="shared" si="290"/>
        <v>1.9255153888869829E-7</v>
      </c>
      <c r="AR130" s="1">
        <f t="shared" si="290"/>
        <v>3.5919751382947958E-7</v>
      </c>
      <c r="AS130" s="1">
        <f t="shared" si="290"/>
        <v>6.5760548805763812E-7</v>
      </c>
      <c r="AT130" s="1">
        <f t="shared" si="290"/>
        <v>1.181804608693237E-6</v>
      </c>
      <c r="AU130" s="1">
        <f t="shared" si="290"/>
        <v>2.0852731126049717E-6</v>
      </c>
      <c r="AV130" s="1">
        <f t="shared" si="290"/>
        <v>3.6132112843268872E-6</v>
      </c>
      <c r="AW130" s="1">
        <f t="shared" si="290"/>
        <v>6.148949629693499E-6</v>
      </c>
      <c r="AX130" s="1">
        <f t="shared" si="290"/>
        <v>1.0278697628299027E-5</v>
      </c>
      <c r="AY130" s="1">
        <f t="shared" si="290"/>
        <v>1.6878974035174894E-5</v>
      </c>
      <c r="AZ130" s="1">
        <f t="shared" si="290"/>
        <v>2.7230470692228299E-5</v>
      </c>
      <c r="BA130" s="1">
        <f t="shared" si="290"/>
        <v>4.3160365713705311E-5</v>
      </c>
      <c r="BB130" s="1">
        <f t="shared" si="290"/>
        <v>6.7211744857441409E-5</v>
      </c>
      <c r="BC130" s="1">
        <f t="shared" si="290"/>
        <v>1.0283338211612438E-4</v>
      </c>
      <c r="BD130" s="1">
        <f t="shared" si="290"/>
        <v>1.5457538819349393E-4</v>
      </c>
      <c r="BE130" s="1">
        <f t="shared" si="290"/>
        <v>2.2826625637360943E-4</v>
      </c>
      <c r="BF130" s="1">
        <f t="shared" si="290"/>
        <v>3.3113525672968437E-4</v>
      </c>
      <c r="BG130" s="1">
        <f t="shared" si="290"/>
        <v>4.7183236191430261E-4</v>
      </c>
      <c r="BH130" s="1">
        <f t="shared" si="290"/>
        <v>6.6028831971306752E-4</v>
      </c>
      <c r="BI130" s="1">
        <f t="shared" si="290"/>
        <v>9.0735322053746032E-4</v>
      </c>
      <c r="BJ130" s="1">
        <f t="shared" si="290"/>
        <v>1.2241569204025666E-3</v>
      </c>
      <c r="BK130" s="1">
        <f t="shared" si="290"/>
        <v>1.6211526600401662E-3</v>
      </c>
      <c r="BL130" s="1">
        <f t="shared" si="290"/>
        <v>2.1068390581542485E-3</v>
      </c>
      <c r="BM130" s="1">
        <f t="shared" si="290"/>
        <v>2.6862064001987413E-3</v>
      </c>
      <c r="BN130" s="1">
        <f t="shared" si="290"/>
        <v>3.3590173828970749E-3</v>
      </c>
      <c r="BO130" s="1">
        <f t="shared" si="290"/>
        <v>4.1181042317641418E-3</v>
      </c>
      <c r="BP130" s="1">
        <f t="shared" si="290"/>
        <v>4.9479303648932793E-3</v>
      </c>
      <c r="BQ130" s="1">
        <f t="shared" si="290"/>
        <v>5.8237103064040481E-3</v>
      </c>
      <c r="BR130" s="1">
        <f t="shared" si="290"/>
        <v>6.7113899447792851E-3</v>
      </c>
      <c r="BS130" s="1">
        <f t="shared" si="290"/>
        <v>7.5687412925114304E-3</v>
      </c>
      <c r="BT130" s="1">
        <f t="shared" si="290"/>
        <v>8.3477188736771259E-3</v>
      </c>
      <c r="BU130" s="1">
        <f t="shared" si="290"/>
        <v>8.9980536755189904E-3</v>
      </c>
      <c r="BV130" s="1">
        <f t="shared" si="290"/>
        <v>9.4718475078334908E-3</v>
      </c>
      <c r="BW130" s="1">
        <f t="shared" ref="BW130:DG130" si="291">BW127*$J130</f>
        <v>9.728709547484388E-3</v>
      </c>
      <c r="BX130" s="1">
        <f t="shared" si="291"/>
        <v>9.7407791353814766E-3</v>
      </c>
      <c r="BY130" s="1">
        <f t="shared" si="291"/>
        <v>9.4968800499596242E-3</v>
      </c>
      <c r="BZ130" s="1">
        <f t="shared" si="291"/>
        <v>9.0050591014259225E-3</v>
      </c>
      <c r="CA130" s="1">
        <f t="shared" si="291"/>
        <v>8.2929287846477597E-3</v>
      </c>
      <c r="CB130" s="1">
        <f t="shared" si="291"/>
        <v>7.4055446831854718E-3</v>
      </c>
      <c r="CC130" s="1">
        <f t="shared" si="291"/>
        <v>6.4009281002600895E-3</v>
      </c>
      <c r="CD130" s="1">
        <f t="shared" si="291"/>
        <v>5.343803377394307E-3</v>
      </c>
      <c r="CE130" s="1">
        <f t="shared" si="291"/>
        <v>4.2984438325134027E-3</v>
      </c>
      <c r="CF130" s="1">
        <f t="shared" si="291"/>
        <v>3.3217419573715675E-3</v>
      </c>
      <c r="CG130" s="1">
        <f t="shared" si="291"/>
        <v>2.4576152168803034E-3</v>
      </c>
      <c r="CH130" s="1">
        <f t="shared" si="291"/>
        <v>1.7335700202783504E-3</v>
      </c>
      <c r="CI130" s="1">
        <f t="shared" si="291"/>
        <v>1.1599062699786335E-3</v>
      </c>
      <c r="CJ130" s="1">
        <f t="shared" si="291"/>
        <v>7.3143412597833333E-4</v>
      </c>
      <c r="CK130" s="1">
        <f t="shared" si="291"/>
        <v>4.3115577556481513E-4</v>
      </c>
      <c r="CL130" s="1">
        <f t="shared" si="291"/>
        <v>2.3502706976415632E-4</v>
      </c>
      <c r="CM130" s="1">
        <f t="shared" si="291"/>
        <v>1.1673815980429796E-4</v>
      </c>
      <c r="CN130" s="1">
        <f t="shared" si="291"/>
        <v>5.1731125504375823E-5</v>
      </c>
      <c r="CO130" s="1">
        <f t="shared" si="291"/>
        <v>1.9805481138814551E-5</v>
      </c>
      <c r="CP130" s="1">
        <f t="shared" si="291"/>
        <v>6.2086845367744509E-6</v>
      </c>
      <c r="CQ130" s="1">
        <f t="shared" si="291"/>
        <v>1.4420170537024529E-6</v>
      </c>
      <c r="CR130" s="1">
        <f t="shared" si="291"/>
        <v>1.9085519828414814E-7</v>
      </c>
      <c r="CS130" s="1">
        <f t="shared" si="291"/>
        <v>0</v>
      </c>
      <c r="CT130" s="1">
        <f t="shared" si="291"/>
        <v>0</v>
      </c>
      <c r="CU130" s="1">
        <f t="shared" si="291"/>
        <v>0</v>
      </c>
      <c r="CV130" s="1">
        <f t="shared" si="291"/>
        <v>0</v>
      </c>
      <c r="CW130" s="1">
        <f t="shared" si="291"/>
        <v>0</v>
      </c>
      <c r="CX130" s="1">
        <f t="shared" si="291"/>
        <v>0</v>
      </c>
      <c r="CY130" s="1">
        <f t="shared" si="291"/>
        <v>0</v>
      </c>
      <c r="CZ130" s="1">
        <f t="shared" si="291"/>
        <v>0</v>
      </c>
      <c r="DA130" s="1">
        <f t="shared" si="291"/>
        <v>0</v>
      </c>
      <c r="DB130" s="1">
        <f t="shared" si="291"/>
        <v>0</v>
      </c>
      <c r="DC130" s="1">
        <f t="shared" si="291"/>
        <v>0</v>
      </c>
      <c r="DD130" s="1">
        <f t="shared" si="291"/>
        <v>0</v>
      </c>
      <c r="DE130" s="1">
        <f t="shared" si="291"/>
        <v>0</v>
      </c>
      <c r="DF130" s="1">
        <f t="shared" si="291"/>
        <v>0</v>
      </c>
      <c r="DG130" s="1">
        <f t="shared" si="291"/>
        <v>0</v>
      </c>
    </row>
    <row r="131" spans="1:111" ht="12.75" customHeight="1" x14ac:dyDescent="0.2">
      <c r="G131" s="19"/>
      <c r="H131" s="46">
        <f t="shared" si="284"/>
        <v>4</v>
      </c>
      <c r="I131" s="32">
        <v>2</v>
      </c>
      <c r="J131" s="34">
        <f t="shared" si="182"/>
        <v>0.1</v>
      </c>
      <c r="K131" s="35">
        <f>K127*$J131</f>
        <v>7.6293945312500079E-24</v>
      </c>
      <c r="L131" s="35">
        <f>L127*$J131</f>
        <v>1.2969970703125013E-22</v>
      </c>
      <c r="M131" s="35">
        <f>M127*$J131</f>
        <v>1.2969970703125015E-21</v>
      </c>
      <c r="N131" s="35">
        <f>N127*$J131</f>
        <v>9.7274780273437621E-21</v>
      </c>
      <c r="O131" s="35">
        <f>O127*$J131</f>
        <v>6.0180664062500075E-20</v>
      </c>
      <c r="P131" s="1">
        <f t="shared" ref="P131:BV131" si="292">P127*$J131</f>
        <v>3.2334136962890665E-19</v>
      </c>
      <c r="Q131" s="1">
        <f t="shared" si="292"/>
        <v>1.5553588867187518E-18</v>
      </c>
      <c r="R131" s="1">
        <f t="shared" si="292"/>
        <v>6.8351745605468831E-18</v>
      </c>
      <c r="S131" s="1">
        <f t="shared" si="292"/>
        <v>2.783226013183597E-17</v>
      </c>
      <c r="T131" s="1">
        <f t="shared" si="292"/>
        <v>1.0610188293457043E-16</v>
      </c>
      <c r="U131" s="1">
        <f t="shared" si="292"/>
        <v>3.8168704223632855E-16</v>
      </c>
      <c r="V131" s="1">
        <f t="shared" si="292"/>
        <v>1.303718887329103E-15</v>
      </c>
      <c r="W131" s="1">
        <f t="shared" si="292"/>
        <v>4.2491802978515682E-15</v>
      </c>
      <c r="X131" s="1">
        <f t="shared" si="292"/>
        <v>1.3268636703491228E-14</v>
      </c>
      <c r="Y131" s="1">
        <f t="shared" si="292"/>
        <v>3.9829273437500047E-14</v>
      </c>
      <c r="Z131" s="1">
        <f t="shared" si="292"/>
        <v>1.1525408776855478E-13</v>
      </c>
      <c r="AA131" s="1">
        <f t="shared" si="292"/>
        <v>3.2227480393219024E-13</v>
      </c>
      <c r="AB131" s="1">
        <f t="shared" si="292"/>
        <v>8.7257594242096025E-13</v>
      </c>
      <c r="AC131" s="1">
        <f t="shared" si="292"/>
        <v>2.2916963370513942E-12</v>
      </c>
      <c r="AD131" s="1">
        <f t="shared" si="292"/>
        <v>5.847342760612495E-12</v>
      </c>
      <c r="AE131" s="1">
        <f t="shared" si="292"/>
        <v>1.451427889517213E-11</v>
      </c>
      <c r="AF131" s="1">
        <f t="shared" si="292"/>
        <v>3.5090168047462491E-11</v>
      </c>
      <c r="AG131" s="1">
        <f t="shared" si="292"/>
        <v>8.2715444821167068E-11</v>
      </c>
      <c r="AH131" s="1">
        <f t="shared" si="292"/>
        <v>1.9028552846527118E-10</v>
      </c>
      <c r="AI131" s="1">
        <f t="shared" si="292"/>
        <v>4.275681573693699E-10</v>
      </c>
      <c r="AJ131" s="1">
        <f t="shared" si="292"/>
        <v>9.390941188276223E-10</v>
      </c>
      <c r="AK131" s="1">
        <f t="shared" si="292"/>
        <v>2.0174682011647045E-9</v>
      </c>
      <c r="AL131" s="1">
        <f t="shared" si="292"/>
        <v>4.2418723486179382E-9</v>
      </c>
      <c r="AM131" s="1">
        <f t="shared" si="292"/>
        <v>8.7336224850586013E-9</v>
      </c>
      <c r="AN131" s="1">
        <f t="shared" si="292"/>
        <v>1.7616744395396356E-8</v>
      </c>
      <c r="AO131" s="1">
        <f t="shared" si="292"/>
        <v>3.4828760937967489E-8</v>
      </c>
      <c r="AP131" s="1">
        <f t="shared" si="292"/>
        <v>6.7514715587781604E-8</v>
      </c>
      <c r="AQ131" s="1">
        <f t="shared" si="292"/>
        <v>1.2836769259246556E-7</v>
      </c>
      <c r="AR131" s="1">
        <f t="shared" si="292"/>
        <v>2.3946500921965307E-7</v>
      </c>
      <c r="AS131" s="1">
        <f t="shared" si="292"/>
        <v>4.3840365870509208E-7</v>
      </c>
      <c r="AT131" s="1">
        <f t="shared" si="292"/>
        <v>7.8786973912882474E-7</v>
      </c>
      <c r="AU131" s="1">
        <f t="shared" si="292"/>
        <v>1.3901820750699812E-6</v>
      </c>
      <c r="AV131" s="1">
        <f t="shared" si="292"/>
        <v>2.4088075228845918E-6</v>
      </c>
      <c r="AW131" s="1">
        <f t="shared" si="292"/>
        <v>4.0992997531289999E-6</v>
      </c>
      <c r="AX131" s="1">
        <f t="shared" si="292"/>
        <v>6.8524650855326858E-6</v>
      </c>
      <c r="AY131" s="1">
        <f t="shared" si="292"/>
        <v>1.1252649356783263E-5</v>
      </c>
      <c r="AZ131" s="1">
        <f t="shared" si="292"/>
        <v>1.8153647128152199E-5</v>
      </c>
      <c r="BA131" s="1">
        <f t="shared" si="292"/>
        <v>2.8773577142470209E-5</v>
      </c>
      <c r="BB131" s="1">
        <f t="shared" si="292"/>
        <v>4.4807829904960942E-5</v>
      </c>
      <c r="BC131" s="1">
        <f t="shared" si="292"/>
        <v>6.8555588077416269E-5</v>
      </c>
      <c r="BD131" s="1">
        <f t="shared" si="292"/>
        <v>1.0305025879566263E-4</v>
      </c>
      <c r="BE131" s="1">
        <f t="shared" si="292"/>
        <v>1.5217750424907297E-4</v>
      </c>
      <c r="BF131" s="1">
        <f t="shared" si="292"/>
        <v>2.2075683781978958E-4</v>
      </c>
      <c r="BG131" s="1">
        <f t="shared" si="292"/>
        <v>3.1455490794286844E-4</v>
      </c>
      <c r="BH131" s="1">
        <f t="shared" si="292"/>
        <v>4.4019221314204503E-4</v>
      </c>
      <c r="BI131" s="1">
        <f t="shared" si="292"/>
        <v>6.0490214702497362E-4</v>
      </c>
      <c r="BJ131" s="1">
        <f t="shared" si="292"/>
        <v>8.1610461360171111E-4</v>
      </c>
      <c r="BK131" s="1">
        <f t="shared" si="292"/>
        <v>1.0807684400267776E-3</v>
      </c>
      <c r="BL131" s="1">
        <f t="shared" si="292"/>
        <v>1.4045593721028326E-3</v>
      </c>
      <c r="BM131" s="1">
        <f t="shared" si="292"/>
        <v>1.7908042667991609E-3</v>
      </c>
      <c r="BN131" s="1">
        <f t="shared" si="292"/>
        <v>2.2393449219313835E-3</v>
      </c>
      <c r="BO131" s="1">
        <f t="shared" si="292"/>
        <v>2.7454028211760951E-3</v>
      </c>
      <c r="BP131" s="1">
        <f t="shared" si="292"/>
        <v>3.2986202432621864E-3</v>
      </c>
      <c r="BQ131" s="1">
        <f t="shared" si="292"/>
        <v>3.8824735376026989E-3</v>
      </c>
      <c r="BR131" s="1">
        <f t="shared" si="292"/>
        <v>4.4742599631861909E-3</v>
      </c>
      <c r="BS131" s="1">
        <f t="shared" si="292"/>
        <v>5.0458275283409536E-3</v>
      </c>
      <c r="BT131" s="1">
        <f t="shared" si="292"/>
        <v>5.5651459157847506E-3</v>
      </c>
      <c r="BU131" s="1">
        <f t="shared" si="292"/>
        <v>5.9987024503459947E-3</v>
      </c>
      <c r="BV131" s="1">
        <f t="shared" si="292"/>
        <v>6.3145650052223281E-3</v>
      </c>
      <c r="BW131" s="1">
        <f t="shared" ref="BW131:DG131" si="293">BW127*$J131</f>
        <v>6.4858063649895926E-3</v>
      </c>
      <c r="BX131" s="1">
        <f t="shared" si="293"/>
        <v>6.4938527569209847E-3</v>
      </c>
      <c r="BY131" s="1">
        <f t="shared" si="293"/>
        <v>6.33125336663975E-3</v>
      </c>
      <c r="BZ131" s="1">
        <f t="shared" si="293"/>
        <v>6.0033727342839495E-3</v>
      </c>
      <c r="CA131" s="1">
        <f t="shared" si="293"/>
        <v>5.5286191897651743E-3</v>
      </c>
      <c r="CB131" s="1">
        <f t="shared" si="293"/>
        <v>4.9370297887903151E-3</v>
      </c>
      <c r="CC131" s="1">
        <f t="shared" si="293"/>
        <v>4.2672854001733927E-3</v>
      </c>
      <c r="CD131" s="1">
        <f t="shared" si="293"/>
        <v>3.5625355849295383E-3</v>
      </c>
      <c r="CE131" s="1">
        <f t="shared" si="293"/>
        <v>2.8656292216756021E-3</v>
      </c>
      <c r="CF131" s="1">
        <f t="shared" si="293"/>
        <v>2.2144946382477121E-3</v>
      </c>
      <c r="CG131" s="1">
        <f t="shared" si="293"/>
        <v>1.6384101445868693E-3</v>
      </c>
      <c r="CH131" s="1">
        <f t="shared" si="293"/>
        <v>1.1557133468522336E-3</v>
      </c>
      <c r="CI131" s="1">
        <f t="shared" si="293"/>
        <v>7.7327084665242238E-4</v>
      </c>
      <c r="CJ131" s="1">
        <f t="shared" si="293"/>
        <v>4.8762275065222224E-4</v>
      </c>
      <c r="CK131" s="1">
        <f t="shared" si="293"/>
        <v>2.8743718370987677E-4</v>
      </c>
      <c r="CL131" s="1">
        <f t="shared" si="293"/>
        <v>1.5668471317610425E-4</v>
      </c>
      <c r="CM131" s="1">
        <f t="shared" si="293"/>
        <v>7.7825439869531974E-5</v>
      </c>
      <c r="CN131" s="1">
        <f t="shared" si="293"/>
        <v>3.448741700291722E-5</v>
      </c>
      <c r="CO131" s="1">
        <f t="shared" si="293"/>
        <v>1.3203654092543036E-5</v>
      </c>
      <c r="CP131" s="1">
        <f t="shared" si="293"/>
        <v>4.1391230245163009E-6</v>
      </c>
      <c r="CQ131" s="1">
        <f t="shared" si="293"/>
        <v>9.6134470246830203E-7</v>
      </c>
      <c r="CR131" s="1">
        <f t="shared" si="293"/>
        <v>1.2723679885609877E-7</v>
      </c>
      <c r="CS131" s="1">
        <f t="shared" si="293"/>
        <v>0</v>
      </c>
      <c r="CT131" s="1">
        <f t="shared" si="293"/>
        <v>0</v>
      </c>
      <c r="CU131" s="1">
        <f t="shared" si="293"/>
        <v>0</v>
      </c>
      <c r="CV131" s="1">
        <f t="shared" si="293"/>
        <v>0</v>
      </c>
      <c r="CW131" s="1">
        <f t="shared" si="293"/>
        <v>0</v>
      </c>
      <c r="CX131" s="1">
        <f t="shared" si="293"/>
        <v>0</v>
      </c>
      <c r="CY131" s="1">
        <f t="shared" si="293"/>
        <v>0</v>
      </c>
      <c r="CZ131" s="1">
        <f t="shared" si="293"/>
        <v>0</v>
      </c>
      <c r="DA131" s="1">
        <f t="shared" si="293"/>
        <v>0</v>
      </c>
      <c r="DB131" s="1">
        <f t="shared" si="293"/>
        <v>0</v>
      </c>
      <c r="DC131" s="1">
        <f t="shared" si="293"/>
        <v>0</v>
      </c>
      <c r="DD131" s="1">
        <f t="shared" si="293"/>
        <v>0</v>
      </c>
      <c r="DE131" s="1">
        <f t="shared" si="293"/>
        <v>0</v>
      </c>
      <c r="DF131" s="1">
        <f t="shared" si="293"/>
        <v>0</v>
      </c>
      <c r="DG131" s="1">
        <f t="shared" si="293"/>
        <v>0</v>
      </c>
    </row>
    <row r="132" spans="1:111" ht="12.75" customHeight="1" x14ac:dyDescent="0.2">
      <c r="G132" s="19"/>
      <c r="H132" s="46">
        <f t="shared" si="284"/>
        <v>1</v>
      </c>
      <c r="I132" s="32">
        <v>1</v>
      </c>
      <c r="J132" s="34">
        <f t="shared" si="182"/>
        <v>0.05</v>
      </c>
      <c r="K132" s="35">
        <f>K127*$J132</f>
        <v>3.8146972656250039E-24</v>
      </c>
      <c r="L132" s="35">
        <f>L127*$J132</f>
        <v>6.4849853515625066E-23</v>
      </c>
      <c r="M132" s="35">
        <f>M127*$J132</f>
        <v>6.4849853515625076E-22</v>
      </c>
      <c r="N132" s="35">
        <f>N127*$J132</f>
        <v>4.8637390136718811E-21</v>
      </c>
      <c r="O132" s="35">
        <f>O127*$J132</f>
        <v>3.0090332031250038E-20</v>
      </c>
      <c r="P132" s="1">
        <f t="shared" ref="P132:BV132" si="294">P127*$J132</f>
        <v>1.6167068481445332E-19</v>
      </c>
      <c r="Q132" s="1">
        <f t="shared" si="294"/>
        <v>7.7767944335937592E-19</v>
      </c>
      <c r="R132" s="1">
        <f t="shared" si="294"/>
        <v>3.4175872802734415E-18</v>
      </c>
      <c r="S132" s="1">
        <f t="shared" si="294"/>
        <v>1.3916130065917985E-17</v>
      </c>
      <c r="T132" s="1">
        <f t="shared" si="294"/>
        <v>5.3050941467285213E-17</v>
      </c>
      <c r="U132" s="1">
        <f t="shared" si="294"/>
        <v>1.9084352111816428E-16</v>
      </c>
      <c r="V132" s="1">
        <f t="shared" si="294"/>
        <v>6.5185944366455148E-16</v>
      </c>
      <c r="W132" s="1">
        <f t="shared" si="294"/>
        <v>2.1245901489257841E-15</v>
      </c>
      <c r="X132" s="1">
        <f t="shared" si="294"/>
        <v>6.6343183517456139E-15</v>
      </c>
      <c r="Y132" s="1">
        <f t="shared" si="294"/>
        <v>1.9914636718750023E-14</v>
      </c>
      <c r="Z132" s="1">
        <f t="shared" si="294"/>
        <v>5.7627043884277392E-14</v>
      </c>
      <c r="AA132" s="1">
        <f t="shared" si="294"/>
        <v>1.6113740196609512E-13</v>
      </c>
      <c r="AB132" s="1">
        <f t="shared" si="294"/>
        <v>4.3628797121048013E-13</v>
      </c>
      <c r="AC132" s="1">
        <f t="shared" si="294"/>
        <v>1.1458481685256971E-12</v>
      </c>
      <c r="AD132" s="1">
        <f t="shared" si="294"/>
        <v>2.9236713803062475E-12</v>
      </c>
      <c r="AE132" s="1">
        <f t="shared" si="294"/>
        <v>7.2571394475860648E-12</v>
      </c>
      <c r="AF132" s="1">
        <f t="shared" si="294"/>
        <v>1.7545084023731246E-11</v>
      </c>
      <c r="AG132" s="1">
        <f t="shared" si="294"/>
        <v>4.1357722410583534E-11</v>
      </c>
      <c r="AH132" s="1">
        <f t="shared" si="294"/>
        <v>9.514276423263559E-11</v>
      </c>
      <c r="AI132" s="1">
        <f t="shared" si="294"/>
        <v>2.1378407868468495E-10</v>
      </c>
      <c r="AJ132" s="1">
        <f t="shared" si="294"/>
        <v>4.6954705941381115E-10</v>
      </c>
      <c r="AK132" s="1">
        <f t="shared" si="294"/>
        <v>1.0087341005823523E-9</v>
      </c>
      <c r="AL132" s="1">
        <f t="shared" si="294"/>
        <v>2.1209361743089691E-9</v>
      </c>
      <c r="AM132" s="1">
        <f t="shared" si="294"/>
        <v>4.3668112425293006E-9</v>
      </c>
      <c r="AN132" s="1">
        <f t="shared" si="294"/>
        <v>8.8083721976981778E-9</v>
      </c>
      <c r="AO132" s="1">
        <f t="shared" si="294"/>
        <v>1.7414380468983745E-8</v>
      </c>
      <c r="AP132" s="1">
        <f t="shared" si="294"/>
        <v>3.3757357793890802E-8</v>
      </c>
      <c r="AQ132" s="1">
        <f t="shared" si="294"/>
        <v>6.4183846296232778E-8</v>
      </c>
      <c r="AR132" s="1">
        <f t="shared" si="294"/>
        <v>1.1973250460982654E-7</v>
      </c>
      <c r="AS132" s="1">
        <f t="shared" si="294"/>
        <v>2.1920182935254604E-7</v>
      </c>
      <c r="AT132" s="1">
        <f t="shared" si="294"/>
        <v>3.9393486956441237E-7</v>
      </c>
      <c r="AU132" s="1">
        <f t="shared" si="294"/>
        <v>6.9509103753499058E-7</v>
      </c>
      <c r="AV132" s="1">
        <f t="shared" si="294"/>
        <v>1.2044037614422959E-6</v>
      </c>
      <c r="AW132" s="1">
        <f t="shared" si="294"/>
        <v>2.0496498765644999E-6</v>
      </c>
      <c r="AX132" s="1">
        <f t="shared" si="294"/>
        <v>3.4262325427663429E-6</v>
      </c>
      <c r="AY132" s="1">
        <f t="shared" si="294"/>
        <v>5.6263246783916314E-6</v>
      </c>
      <c r="AZ132" s="1">
        <f t="shared" si="294"/>
        <v>9.0768235640760996E-6</v>
      </c>
      <c r="BA132" s="1">
        <f t="shared" si="294"/>
        <v>1.4386788571235104E-5</v>
      </c>
      <c r="BB132" s="1">
        <f t="shared" si="294"/>
        <v>2.2403914952480471E-5</v>
      </c>
      <c r="BC132" s="1">
        <f t="shared" si="294"/>
        <v>3.4277794038708134E-5</v>
      </c>
      <c r="BD132" s="1">
        <f t="shared" si="294"/>
        <v>5.1525129397831316E-5</v>
      </c>
      <c r="BE132" s="1">
        <f t="shared" si="294"/>
        <v>7.6088752124536487E-5</v>
      </c>
      <c r="BF132" s="1">
        <f t="shared" si="294"/>
        <v>1.1037841890989479E-4</v>
      </c>
      <c r="BG132" s="1">
        <f t="shared" si="294"/>
        <v>1.5727745397143422E-4</v>
      </c>
      <c r="BH132" s="1">
        <f t="shared" si="294"/>
        <v>2.2009610657102252E-4</v>
      </c>
      <c r="BI132" s="1">
        <f t="shared" si="294"/>
        <v>3.0245107351248681E-4</v>
      </c>
      <c r="BJ132" s="1">
        <f t="shared" si="294"/>
        <v>4.0805230680085556E-4</v>
      </c>
      <c r="BK132" s="1">
        <f t="shared" si="294"/>
        <v>5.4038422001338878E-4</v>
      </c>
      <c r="BL132" s="1">
        <f t="shared" si="294"/>
        <v>7.022796860514163E-4</v>
      </c>
      <c r="BM132" s="1">
        <f t="shared" si="294"/>
        <v>8.9540213339958045E-4</v>
      </c>
      <c r="BN132" s="1">
        <f t="shared" si="294"/>
        <v>1.1196724609656918E-3</v>
      </c>
      <c r="BO132" s="1">
        <f t="shared" si="294"/>
        <v>1.3727014105880475E-3</v>
      </c>
      <c r="BP132" s="1">
        <f t="shared" si="294"/>
        <v>1.6493101216310932E-3</v>
      </c>
      <c r="BQ132" s="1">
        <f t="shared" si="294"/>
        <v>1.9412367688013495E-3</v>
      </c>
      <c r="BR132" s="1">
        <f t="shared" si="294"/>
        <v>2.2371299815930955E-3</v>
      </c>
      <c r="BS132" s="1">
        <f t="shared" si="294"/>
        <v>2.5229137641704768E-3</v>
      </c>
      <c r="BT132" s="1">
        <f t="shared" si="294"/>
        <v>2.7825729578923753E-3</v>
      </c>
      <c r="BU132" s="1">
        <f t="shared" si="294"/>
        <v>2.9993512251729974E-3</v>
      </c>
      <c r="BV132" s="1">
        <f t="shared" si="294"/>
        <v>3.157282502611164E-3</v>
      </c>
      <c r="BW132" s="1">
        <f t="shared" ref="BW132:DG132" si="295">BW127*$J132</f>
        <v>3.2429031824947963E-3</v>
      </c>
      <c r="BX132" s="1">
        <f t="shared" si="295"/>
        <v>3.2469263784604924E-3</v>
      </c>
      <c r="BY132" s="1">
        <f t="shared" si="295"/>
        <v>3.165626683319875E-3</v>
      </c>
      <c r="BZ132" s="1">
        <f t="shared" si="295"/>
        <v>3.0016863671419747E-3</v>
      </c>
      <c r="CA132" s="1">
        <f t="shared" si="295"/>
        <v>2.7643095948825872E-3</v>
      </c>
      <c r="CB132" s="1">
        <f t="shared" si="295"/>
        <v>2.4685148943951575E-3</v>
      </c>
      <c r="CC132" s="1">
        <f t="shared" si="295"/>
        <v>2.1336427000866963E-3</v>
      </c>
      <c r="CD132" s="1">
        <f t="shared" si="295"/>
        <v>1.7812677924647692E-3</v>
      </c>
      <c r="CE132" s="1">
        <f t="shared" si="295"/>
        <v>1.432814610837801E-3</v>
      </c>
      <c r="CF132" s="1">
        <f t="shared" si="295"/>
        <v>1.107247319123856E-3</v>
      </c>
      <c r="CG132" s="1">
        <f t="shared" si="295"/>
        <v>8.1920507229343463E-4</v>
      </c>
      <c r="CH132" s="1">
        <f t="shared" si="295"/>
        <v>5.7785667342611681E-4</v>
      </c>
      <c r="CI132" s="1">
        <f t="shared" si="295"/>
        <v>3.8663542332621119E-4</v>
      </c>
      <c r="CJ132" s="1">
        <f t="shared" si="295"/>
        <v>2.4381137532611112E-4</v>
      </c>
      <c r="CK132" s="1">
        <f t="shared" si="295"/>
        <v>1.4371859185493839E-4</v>
      </c>
      <c r="CL132" s="1">
        <f t="shared" si="295"/>
        <v>7.8342356588052126E-5</v>
      </c>
      <c r="CM132" s="1">
        <f t="shared" si="295"/>
        <v>3.8912719934765987E-5</v>
      </c>
      <c r="CN132" s="1">
        <f t="shared" si="295"/>
        <v>1.724370850145861E-5</v>
      </c>
      <c r="CO132" s="1">
        <f t="shared" si="295"/>
        <v>6.6018270462715182E-6</v>
      </c>
      <c r="CP132" s="1">
        <f t="shared" si="295"/>
        <v>2.0695615122581504E-6</v>
      </c>
      <c r="CQ132" s="1">
        <f t="shared" si="295"/>
        <v>4.8067235123415102E-7</v>
      </c>
      <c r="CR132" s="1">
        <f t="shared" si="295"/>
        <v>6.3618399428049383E-8</v>
      </c>
      <c r="CS132" s="1">
        <f t="shared" si="295"/>
        <v>0</v>
      </c>
      <c r="CT132" s="1">
        <f t="shared" si="295"/>
        <v>0</v>
      </c>
      <c r="CU132" s="1">
        <f t="shared" si="295"/>
        <v>0</v>
      </c>
      <c r="CV132" s="1">
        <f t="shared" si="295"/>
        <v>0</v>
      </c>
      <c r="CW132" s="1">
        <f t="shared" si="295"/>
        <v>0</v>
      </c>
      <c r="CX132" s="1">
        <f t="shared" si="295"/>
        <v>0</v>
      </c>
      <c r="CY132" s="1">
        <f t="shared" si="295"/>
        <v>0</v>
      </c>
      <c r="CZ132" s="1">
        <f t="shared" si="295"/>
        <v>0</v>
      </c>
      <c r="DA132" s="1">
        <f t="shared" si="295"/>
        <v>0</v>
      </c>
      <c r="DB132" s="1">
        <f t="shared" si="295"/>
        <v>0</v>
      </c>
      <c r="DC132" s="1">
        <f t="shared" si="295"/>
        <v>0</v>
      </c>
      <c r="DD132" s="1">
        <f t="shared" si="295"/>
        <v>0</v>
      </c>
      <c r="DE132" s="1">
        <f t="shared" si="295"/>
        <v>0</v>
      </c>
      <c r="DF132" s="1">
        <f t="shared" si="295"/>
        <v>0</v>
      </c>
      <c r="DG132" s="1">
        <f t="shared" si="295"/>
        <v>0</v>
      </c>
    </row>
    <row r="133" spans="1:111" ht="12.75" customHeight="1" thickBot="1" x14ac:dyDescent="0.25">
      <c r="G133" s="20">
        <f>SUM(J128:J133)</f>
        <v>1</v>
      </c>
      <c r="H133" s="47">
        <f t="shared" si="284"/>
        <v>0</v>
      </c>
      <c r="I133" s="32">
        <v>0</v>
      </c>
      <c r="J133" s="34">
        <f t="shared" si="182"/>
        <v>0.05</v>
      </c>
      <c r="K133" s="35">
        <f>K127*$J133</f>
        <v>3.8146972656250039E-24</v>
      </c>
      <c r="L133" s="35">
        <f>L127*$J133</f>
        <v>6.4849853515625066E-23</v>
      </c>
      <c r="M133" s="35">
        <f>M127*$J133</f>
        <v>6.4849853515625076E-22</v>
      </c>
      <c r="N133" s="35">
        <f>N127*$J133</f>
        <v>4.8637390136718811E-21</v>
      </c>
      <c r="O133" s="35">
        <f>O127*$J133</f>
        <v>3.0090332031250038E-20</v>
      </c>
      <c r="P133" s="1">
        <f t="shared" ref="P133:BV133" si="296">P127*$J133</f>
        <v>1.6167068481445332E-19</v>
      </c>
      <c r="Q133" s="1">
        <f t="shared" si="296"/>
        <v>7.7767944335937592E-19</v>
      </c>
      <c r="R133" s="1">
        <f t="shared" si="296"/>
        <v>3.4175872802734415E-18</v>
      </c>
      <c r="S133" s="1">
        <f t="shared" si="296"/>
        <v>1.3916130065917985E-17</v>
      </c>
      <c r="T133" s="1">
        <f t="shared" si="296"/>
        <v>5.3050941467285213E-17</v>
      </c>
      <c r="U133" s="1">
        <f t="shared" si="296"/>
        <v>1.9084352111816428E-16</v>
      </c>
      <c r="V133" s="1">
        <f t="shared" si="296"/>
        <v>6.5185944366455148E-16</v>
      </c>
      <c r="W133" s="1">
        <f t="shared" si="296"/>
        <v>2.1245901489257841E-15</v>
      </c>
      <c r="X133" s="1">
        <f t="shared" si="296"/>
        <v>6.6343183517456139E-15</v>
      </c>
      <c r="Y133" s="1">
        <f t="shared" si="296"/>
        <v>1.9914636718750023E-14</v>
      </c>
      <c r="Z133" s="1">
        <f t="shared" si="296"/>
        <v>5.7627043884277392E-14</v>
      </c>
      <c r="AA133" s="1">
        <f t="shared" si="296"/>
        <v>1.6113740196609512E-13</v>
      </c>
      <c r="AB133" s="1">
        <f t="shared" si="296"/>
        <v>4.3628797121048013E-13</v>
      </c>
      <c r="AC133" s="1">
        <f t="shared" si="296"/>
        <v>1.1458481685256971E-12</v>
      </c>
      <c r="AD133" s="1">
        <f t="shared" si="296"/>
        <v>2.9236713803062475E-12</v>
      </c>
      <c r="AE133" s="1">
        <f t="shared" si="296"/>
        <v>7.2571394475860648E-12</v>
      </c>
      <c r="AF133" s="1">
        <f t="shared" si="296"/>
        <v>1.7545084023731246E-11</v>
      </c>
      <c r="AG133" s="1">
        <f t="shared" si="296"/>
        <v>4.1357722410583534E-11</v>
      </c>
      <c r="AH133" s="1">
        <f t="shared" si="296"/>
        <v>9.514276423263559E-11</v>
      </c>
      <c r="AI133" s="1">
        <f t="shared" si="296"/>
        <v>2.1378407868468495E-10</v>
      </c>
      <c r="AJ133" s="1">
        <f t="shared" si="296"/>
        <v>4.6954705941381115E-10</v>
      </c>
      <c r="AK133" s="1">
        <f t="shared" si="296"/>
        <v>1.0087341005823523E-9</v>
      </c>
      <c r="AL133" s="1">
        <f t="shared" si="296"/>
        <v>2.1209361743089691E-9</v>
      </c>
      <c r="AM133" s="1">
        <f t="shared" si="296"/>
        <v>4.3668112425293006E-9</v>
      </c>
      <c r="AN133" s="1">
        <f t="shared" si="296"/>
        <v>8.8083721976981778E-9</v>
      </c>
      <c r="AO133" s="1">
        <f t="shared" si="296"/>
        <v>1.7414380468983745E-8</v>
      </c>
      <c r="AP133" s="1">
        <f t="shared" si="296"/>
        <v>3.3757357793890802E-8</v>
      </c>
      <c r="AQ133" s="1">
        <f t="shared" si="296"/>
        <v>6.4183846296232778E-8</v>
      </c>
      <c r="AR133" s="1">
        <f t="shared" si="296"/>
        <v>1.1973250460982654E-7</v>
      </c>
      <c r="AS133" s="1">
        <f t="shared" si="296"/>
        <v>2.1920182935254604E-7</v>
      </c>
      <c r="AT133" s="1">
        <f t="shared" si="296"/>
        <v>3.9393486956441237E-7</v>
      </c>
      <c r="AU133" s="1">
        <f t="shared" si="296"/>
        <v>6.9509103753499058E-7</v>
      </c>
      <c r="AV133" s="1">
        <f t="shared" si="296"/>
        <v>1.2044037614422959E-6</v>
      </c>
      <c r="AW133" s="1">
        <f t="shared" si="296"/>
        <v>2.0496498765644999E-6</v>
      </c>
      <c r="AX133" s="1">
        <f t="shared" si="296"/>
        <v>3.4262325427663429E-6</v>
      </c>
      <c r="AY133" s="1">
        <f t="shared" si="296"/>
        <v>5.6263246783916314E-6</v>
      </c>
      <c r="AZ133" s="1">
        <f t="shared" si="296"/>
        <v>9.0768235640760996E-6</v>
      </c>
      <c r="BA133" s="1">
        <f t="shared" si="296"/>
        <v>1.4386788571235104E-5</v>
      </c>
      <c r="BB133" s="1">
        <f t="shared" si="296"/>
        <v>2.2403914952480471E-5</v>
      </c>
      <c r="BC133" s="1">
        <f t="shared" si="296"/>
        <v>3.4277794038708134E-5</v>
      </c>
      <c r="BD133" s="1">
        <f t="shared" si="296"/>
        <v>5.1525129397831316E-5</v>
      </c>
      <c r="BE133" s="1">
        <f t="shared" si="296"/>
        <v>7.6088752124536487E-5</v>
      </c>
      <c r="BF133" s="1">
        <f t="shared" si="296"/>
        <v>1.1037841890989479E-4</v>
      </c>
      <c r="BG133" s="1">
        <f t="shared" si="296"/>
        <v>1.5727745397143422E-4</v>
      </c>
      <c r="BH133" s="1">
        <f t="shared" si="296"/>
        <v>2.2009610657102252E-4</v>
      </c>
      <c r="BI133" s="1">
        <f t="shared" si="296"/>
        <v>3.0245107351248681E-4</v>
      </c>
      <c r="BJ133" s="1">
        <f t="shared" si="296"/>
        <v>4.0805230680085556E-4</v>
      </c>
      <c r="BK133" s="1">
        <f t="shared" si="296"/>
        <v>5.4038422001338878E-4</v>
      </c>
      <c r="BL133" s="1">
        <f t="shared" si="296"/>
        <v>7.022796860514163E-4</v>
      </c>
      <c r="BM133" s="1">
        <f t="shared" si="296"/>
        <v>8.9540213339958045E-4</v>
      </c>
      <c r="BN133" s="1">
        <f t="shared" si="296"/>
        <v>1.1196724609656918E-3</v>
      </c>
      <c r="BO133" s="1">
        <f t="shared" si="296"/>
        <v>1.3727014105880475E-3</v>
      </c>
      <c r="BP133" s="1">
        <f t="shared" si="296"/>
        <v>1.6493101216310932E-3</v>
      </c>
      <c r="BQ133" s="1">
        <f t="shared" si="296"/>
        <v>1.9412367688013495E-3</v>
      </c>
      <c r="BR133" s="1">
        <f t="shared" si="296"/>
        <v>2.2371299815930955E-3</v>
      </c>
      <c r="BS133" s="1">
        <f t="shared" si="296"/>
        <v>2.5229137641704768E-3</v>
      </c>
      <c r="BT133" s="1">
        <f t="shared" si="296"/>
        <v>2.7825729578923753E-3</v>
      </c>
      <c r="BU133" s="1">
        <f t="shared" si="296"/>
        <v>2.9993512251729974E-3</v>
      </c>
      <c r="BV133" s="1">
        <f t="shared" si="296"/>
        <v>3.157282502611164E-3</v>
      </c>
      <c r="BW133" s="1">
        <f t="shared" ref="BW133:DG133" si="297">BW127*$J133</f>
        <v>3.2429031824947963E-3</v>
      </c>
      <c r="BX133" s="1">
        <f t="shared" si="297"/>
        <v>3.2469263784604924E-3</v>
      </c>
      <c r="BY133" s="1">
        <f t="shared" si="297"/>
        <v>3.165626683319875E-3</v>
      </c>
      <c r="BZ133" s="1">
        <f t="shared" si="297"/>
        <v>3.0016863671419747E-3</v>
      </c>
      <c r="CA133" s="1">
        <f t="shared" si="297"/>
        <v>2.7643095948825872E-3</v>
      </c>
      <c r="CB133" s="1">
        <f t="shared" si="297"/>
        <v>2.4685148943951575E-3</v>
      </c>
      <c r="CC133" s="1">
        <f t="shared" si="297"/>
        <v>2.1336427000866963E-3</v>
      </c>
      <c r="CD133" s="1">
        <f t="shared" si="297"/>
        <v>1.7812677924647692E-3</v>
      </c>
      <c r="CE133" s="1">
        <f t="shared" si="297"/>
        <v>1.432814610837801E-3</v>
      </c>
      <c r="CF133" s="1">
        <f t="shared" si="297"/>
        <v>1.107247319123856E-3</v>
      </c>
      <c r="CG133" s="1">
        <f t="shared" si="297"/>
        <v>8.1920507229343463E-4</v>
      </c>
      <c r="CH133" s="1">
        <f t="shared" si="297"/>
        <v>5.7785667342611681E-4</v>
      </c>
      <c r="CI133" s="1">
        <f t="shared" si="297"/>
        <v>3.8663542332621119E-4</v>
      </c>
      <c r="CJ133" s="1">
        <f t="shared" si="297"/>
        <v>2.4381137532611112E-4</v>
      </c>
      <c r="CK133" s="1">
        <f t="shared" si="297"/>
        <v>1.4371859185493839E-4</v>
      </c>
      <c r="CL133" s="1">
        <f t="shared" si="297"/>
        <v>7.8342356588052126E-5</v>
      </c>
      <c r="CM133" s="1">
        <f t="shared" si="297"/>
        <v>3.8912719934765987E-5</v>
      </c>
      <c r="CN133" s="1">
        <f t="shared" si="297"/>
        <v>1.724370850145861E-5</v>
      </c>
      <c r="CO133" s="1">
        <f t="shared" si="297"/>
        <v>6.6018270462715182E-6</v>
      </c>
      <c r="CP133" s="1">
        <f t="shared" si="297"/>
        <v>2.0695615122581504E-6</v>
      </c>
      <c r="CQ133" s="1">
        <f t="shared" si="297"/>
        <v>4.8067235123415102E-7</v>
      </c>
      <c r="CR133" s="1">
        <f t="shared" si="297"/>
        <v>6.3618399428049383E-8</v>
      </c>
      <c r="CS133" s="1">
        <f t="shared" si="297"/>
        <v>0</v>
      </c>
      <c r="CT133" s="1">
        <f t="shared" si="297"/>
        <v>0</v>
      </c>
      <c r="CU133" s="1">
        <f t="shared" si="297"/>
        <v>0</v>
      </c>
      <c r="CV133" s="1">
        <f t="shared" si="297"/>
        <v>0</v>
      </c>
      <c r="CW133" s="1">
        <f t="shared" si="297"/>
        <v>0</v>
      </c>
      <c r="CX133" s="1">
        <f t="shared" si="297"/>
        <v>0</v>
      </c>
      <c r="CY133" s="1">
        <f t="shared" si="297"/>
        <v>0</v>
      </c>
      <c r="CZ133" s="1">
        <f t="shared" si="297"/>
        <v>0</v>
      </c>
      <c r="DA133" s="1">
        <f t="shared" si="297"/>
        <v>0</v>
      </c>
      <c r="DB133" s="1">
        <f t="shared" si="297"/>
        <v>0</v>
      </c>
      <c r="DC133" s="1">
        <f t="shared" si="297"/>
        <v>0</v>
      </c>
      <c r="DD133" s="1">
        <f t="shared" si="297"/>
        <v>0</v>
      </c>
      <c r="DE133" s="1">
        <f t="shared" si="297"/>
        <v>0</v>
      </c>
      <c r="DF133" s="1">
        <f t="shared" si="297"/>
        <v>0</v>
      </c>
      <c r="DG133" s="1">
        <f t="shared" si="297"/>
        <v>0</v>
      </c>
    </row>
    <row r="134" spans="1:111" ht="12.75" customHeight="1" thickBot="1" x14ac:dyDescent="0.25">
      <c r="A134" s="2">
        <f>A127+1</f>
        <v>18</v>
      </c>
      <c r="B134" s="43">
        <f>SQRT(D134)</f>
        <v>6.2749501990055663</v>
      </c>
      <c r="C134" s="13">
        <f>C127+E134</f>
        <v>67.5</v>
      </c>
      <c r="D134" s="14">
        <f>D127+F134</f>
        <v>39.375</v>
      </c>
      <c r="E134" s="29">
        <f>SUMPRODUCT(I128:I133,J128:J133)</f>
        <v>3.75</v>
      </c>
      <c r="F134" s="14">
        <f>SUMPRODUCT(H128:H133,J128:J133)-SUMPRODUCT(J128:J133,I128:I133)^2</f>
        <v>2.1875</v>
      </c>
      <c r="G134" s="21"/>
      <c r="H134" s="22"/>
      <c r="K134" s="33">
        <f>K133</f>
        <v>3.8146972656250039E-24</v>
      </c>
      <c r="L134" s="33">
        <f>L133+K132</f>
        <v>6.866455078125007E-23</v>
      </c>
      <c r="M134" s="33">
        <f>M133+L132+K131</f>
        <v>7.209777832031259E-22</v>
      </c>
      <c r="N134" s="33">
        <f>N133+M132+L131+K130</f>
        <v>5.6533813476562569E-21</v>
      </c>
      <c r="O134" s="33">
        <f>O133+N132+M131+L130+K129</f>
        <v>3.646087646484379E-20</v>
      </c>
      <c r="P134" s="36">
        <f t="shared" ref="P134:AP134" si="298">P133+O132+N131+M130+L129+K128</f>
        <v>2.0372772216796903E-19</v>
      </c>
      <c r="Q134" s="36">
        <f t="shared" si="298"/>
        <v>1.0172996520996106E-18</v>
      </c>
      <c r="R134" s="36">
        <f t="shared" si="298"/>
        <v>4.6341705322265682E-18</v>
      </c>
      <c r="S134" s="36">
        <f t="shared" si="298"/>
        <v>1.9538223266601582E-17</v>
      </c>
      <c r="T134" s="36">
        <f t="shared" si="298"/>
        <v>7.7052780151367278E-17</v>
      </c>
      <c r="U134" s="36">
        <f t="shared" si="298"/>
        <v>2.8654523849487332E-16</v>
      </c>
      <c r="V134" s="36">
        <f t="shared" si="298"/>
        <v>1.0112227020263685E-15</v>
      </c>
      <c r="W134" s="36">
        <f t="shared" si="298"/>
        <v>3.4037122650146529E-15</v>
      </c>
      <c r="X134" s="36">
        <f t="shared" si="298"/>
        <v>1.0972606887817397E-14</v>
      </c>
      <c r="Y134" s="36">
        <f t="shared" si="298"/>
        <v>3.3994546257019078E-14</v>
      </c>
      <c r="Z134" s="36">
        <f t="shared" si="298"/>
        <v>1.0150911721801768E-13</v>
      </c>
      <c r="AA134" s="36">
        <f t="shared" si="298"/>
        <v>2.9286176993179349E-13</v>
      </c>
      <c r="AB134" s="36">
        <f t="shared" si="298"/>
        <v>8.1808195584869452E-13</v>
      </c>
      <c r="AC134" s="36">
        <f t="shared" si="298"/>
        <v>2.2166594873619102E-12</v>
      </c>
      <c r="AD134" s="36">
        <f t="shared" si="298"/>
        <v>5.8352476031570495E-12</v>
      </c>
      <c r="AE134" s="36">
        <f t="shared" si="298"/>
        <v>1.4944564081398027E-11</v>
      </c>
      <c r="AF134" s="36">
        <f t="shared" si="298"/>
        <v>3.7282499240043666E-11</v>
      </c>
      <c r="AG134" s="36">
        <f t="shared" si="298"/>
        <v>9.069808388540276E-11</v>
      </c>
      <c r="AH134" s="36">
        <f t="shared" si="298"/>
        <v>2.1536939207139607E-10</v>
      </c>
      <c r="AI134" s="36">
        <f t="shared" si="298"/>
        <v>4.9961914002278177E-10</v>
      </c>
      <c r="AJ134" s="36">
        <f t="shared" si="298"/>
        <v>1.1331844249187173E-9</v>
      </c>
      <c r="AK134" s="36">
        <f t="shared" si="298"/>
        <v>2.5146142559193553E-9</v>
      </c>
      <c r="AL134" s="36">
        <f t="shared" si="298"/>
        <v>5.4629071883987928E-9</v>
      </c>
      <c r="AM134" s="36">
        <f t="shared" si="298"/>
        <v>1.1625277989076867E-8</v>
      </c>
      <c r="AN134" s="36">
        <f t="shared" si="298"/>
        <v>2.4245503036409885E-8</v>
      </c>
      <c r="AO134" s="36">
        <f t="shared" si="298"/>
        <v>4.9580043611721141E-8</v>
      </c>
      <c r="AP134" s="36">
        <f t="shared" si="298"/>
        <v>9.9451267988335854E-8</v>
      </c>
      <c r="AQ134" s="36">
        <f t="shared" ref="AQ134:BV134" si="299">AQ133+AP132+AO131+AN130+AM129+AL128</f>
        <v>1.9575075216008353E-7</v>
      </c>
      <c r="AR134" s="36">
        <f t="shared" si="299"/>
        <v>3.7820899787434855E-7</v>
      </c>
      <c r="AS134" s="36">
        <f t="shared" si="299"/>
        <v>7.1750697159172916E-7</v>
      </c>
      <c r="AT134" s="36">
        <f t="shared" si="299"/>
        <v>1.3369121024217266E-6</v>
      </c>
      <c r="AU134" s="36">
        <f t="shared" si="299"/>
        <v>2.4471786849639225E-6</v>
      </c>
      <c r="AV134" s="36">
        <f t="shared" si="299"/>
        <v>4.4015546612691499E-6</v>
      </c>
      <c r="AW134" s="36">
        <f t="shared" si="299"/>
        <v>7.7804401806686365E-6</v>
      </c>
      <c r="AX134" s="36">
        <f t="shared" si="299"/>
        <v>1.351851899725097E-5</v>
      </c>
      <c r="AY134" s="36">
        <f t="shared" si="299"/>
        <v>2.3090846234833537E-5</v>
      </c>
      <c r="AZ134" s="36">
        <f t="shared" si="299"/>
        <v>3.877799734127801E-5</v>
      </c>
      <c r="BA134" s="36">
        <f t="shared" si="299"/>
        <v>6.4033192479632156E-5</v>
      </c>
      <c r="BB134" s="36">
        <f t="shared" si="299"/>
        <v>1.0397510374718853E-4</v>
      </c>
      <c r="BC134" s="36">
        <f t="shared" si="299"/>
        <v>1.6602714842435071E-4</v>
      </c>
      <c r="BD134" s="36">
        <f t="shared" si="299"/>
        <v>2.6071533541703482E-4</v>
      </c>
      <c r="BE134" s="36">
        <f t="shared" si="299"/>
        <v>4.0261978081885082E-4</v>
      </c>
      <c r="BF134" s="36">
        <f t="shared" si="299"/>
        <v>6.1144756889725612E-4</v>
      </c>
      <c r="BG134" s="36">
        <f t="shared" si="299"/>
        <v>9.1315517605105277E-4</v>
      </c>
      <c r="BH134" s="36">
        <f t="shared" si="299"/>
        <v>1.3409973186755543E-3</v>
      </c>
      <c r="BI134" s="36">
        <f t="shared" si="299"/>
        <v>1.9363185178346899E-3</v>
      </c>
      <c r="BJ134" s="36">
        <f t="shared" si="299"/>
        <v>2.7488404001300972E-3</v>
      </c>
      <c r="BK134" s="36">
        <f t="shared" si="299"/>
        <v>3.8361425796270754E-3</v>
      </c>
      <c r="BL134" s="36">
        <f t="shared" si="299"/>
        <v>5.2620032522309752E-3</v>
      </c>
      <c r="BM134" s="36">
        <f t="shared" si="299"/>
        <v>7.0932764330694908E-3</v>
      </c>
      <c r="BN134" s="36">
        <f t="shared" si="299"/>
        <v>9.3950555153240745E-3</v>
      </c>
      <c r="BO134" s="36">
        <f t="shared" si="299"/>
        <v>1.2224024837768403E-2</v>
      </c>
      <c r="BP134" s="36">
        <f t="shared" si="299"/>
        <v>1.5620139578675432E-2</v>
      </c>
      <c r="BQ134" s="36">
        <f t="shared" si="299"/>
        <v>1.9597092802566683E-2</v>
      </c>
      <c r="BR134" s="36">
        <f t="shared" si="299"/>
        <v>2.4132400269879763E-2</v>
      </c>
      <c r="BS134" s="36">
        <f t="shared" si="299"/>
        <v>2.9158305439302968E-2</v>
      </c>
      <c r="BT134" s="36">
        <f t="shared" si="299"/>
        <v>3.4555010173469888E-2</v>
      </c>
      <c r="BU134" s="36">
        <f t="shared" si="299"/>
        <v>4.0147879826070848E-2</v>
      </c>
      <c r="BV134" s="36">
        <f t="shared" si="299"/>
        <v>4.5710171781664873E-2</v>
      </c>
      <c r="BW134" s="36">
        <f t="shared" ref="BW134:DB134" si="300">BW133+BV132+BU131+BT130+BS129+BR128</f>
        <v>5.0972431900148843E-2</v>
      </c>
      <c r="BX134" s="36">
        <f t="shared" si="300"/>
        <v>5.5638963950800396E-2</v>
      </c>
      <c r="BY134" s="36">
        <f t="shared" si="300"/>
        <v>5.9410768456326812E-2</v>
      </c>
      <c r="BZ134" s="36">
        <f t="shared" si="300"/>
        <v>6.2013166391868851E-2</v>
      </c>
      <c r="CA134" s="36">
        <f t="shared" si="300"/>
        <v>6.322518371752546E-2</v>
      </c>
      <c r="CB134" s="36">
        <f t="shared" si="300"/>
        <v>6.2906911429816456E-2</v>
      </c>
      <c r="CC134" s="36">
        <f t="shared" si="300"/>
        <v>6.1020680025096877E-2</v>
      </c>
      <c r="CD134" s="36">
        <f t="shared" si="300"/>
        <v>5.7642254684436317E-2</v>
      </c>
      <c r="CE134" s="36">
        <f t="shared" si="300"/>
        <v>5.2959328170469555E-2</v>
      </c>
      <c r="CF134" s="36">
        <f t="shared" si="300"/>
        <v>4.7256371546675197E-2</v>
      </c>
      <c r="CG134" s="36">
        <f t="shared" si="300"/>
        <v>4.0887089840390398E-2</v>
      </c>
      <c r="CH134" s="36">
        <f t="shared" si="300"/>
        <v>3.4237855687120011E-2</v>
      </c>
      <c r="CI134" s="36">
        <f t="shared" si="300"/>
        <v>2.7687312774244893E-2</v>
      </c>
      <c r="CJ134" s="36">
        <f t="shared" si="300"/>
        <v>2.1568096136420495E-2</v>
      </c>
      <c r="CK134" s="36">
        <f t="shared" si="300"/>
        <v>1.6136416995400263E-2</v>
      </c>
      <c r="CL134" s="36">
        <f t="shared" si="300"/>
        <v>1.1553862313419224E-2</v>
      </c>
      <c r="CM134" s="36">
        <f t="shared" si="300"/>
        <v>7.8833781403509252E-3</v>
      </c>
      <c r="CN134" s="36">
        <f t="shared" si="300"/>
        <v>5.0989612284174889E-3</v>
      </c>
      <c r="CO134" s="36">
        <f t="shared" si="300"/>
        <v>3.1058747905361719E-3</v>
      </c>
      <c r="CP134" s="36">
        <f t="shared" si="300"/>
        <v>1.7667337184123989E-3</v>
      </c>
      <c r="CQ134" s="36">
        <f t="shared" si="300"/>
        <v>9.2821710249194425E-4</v>
      </c>
      <c r="CR134" s="36">
        <f t="shared" si="300"/>
        <v>4.4367820833272138E-4</v>
      </c>
      <c r="CS134" s="36">
        <f t="shared" si="300"/>
        <v>1.8883433233688436E-4</v>
      </c>
      <c r="CT134" s="36">
        <f t="shared" si="300"/>
        <v>6.9263943318034814E-5</v>
      </c>
      <c r="CU134" s="36">
        <f t="shared" si="300"/>
        <v>2.0739598213544109E-5</v>
      </c>
      <c r="CV134" s="36">
        <f t="shared" si="300"/>
        <v>4.5805247588195567E-6</v>
      </c>
      <c r="CW134" s="36">
        <f t="shared" si="300"/>
        <v>5.7256559485244448E-7</v>
      </c>
      <c r="CX134" s="36">
        <f t="shared" si="300"/>
        <v>0</v>
      </c>
      <c r="CY134" s="36">
        <f t="shared" si="300"/>
        <v>0</v>
      </c>
      <c r="CZ134" s="36">
        <f t="shared" si="300"/>
        <v>0</v>
      </c>
      <c r="DA134" s="36">
        <f t="shared" si="300"/>
        <v>0</v>
      </c>
      <c r="DB134" s="36">
        <f t="shared" si="300"/>
        <v>0</v>
      </c>
      <c r="DC134" s="36">
        <f>DC133+DB132+DA131+CZ130+CY129+CX128</f>
        <v>0</v>
      </c>
      <c r="DD134" s="36">
        <f>DD133+DC132+DB131+DA130+CZ129+CY128</f>
        <v>0</v>
      </c>
      <c r="DE134" s="36">
        <f>DE133+DD132+DC131+DB130+DA129+CZ128</f>
        <v>0</v>
      </c>
      <c r="DF134" s="36">
        <f>DF133+DE132+DD131+DC130+DB129+DA128</f>
        <v>0</v>
      </c>
      <c r="DG134" s="36">
        <f>DG133+DF132+DE131+DD130+DC129+DB128</f>
        <v>0</v>
      </c>
    </row>
    <row r="135" spans="1:111" ht="12.75" customHeight="1" x14ac:dyDescent="0.2">
      <c r="B135" s="12"/>
      <c r="C135" s="12"/>
      <c r="D135" s="12"/>
      <c r="E135" s="12"/>
      <c r="F135" s="12"/>
      <c r="G135" s="18"/>
      <c r="H135" s="45">
        <f t="shared" ref="H135:H140" si="301">I135^2</f>
        <v>25</v>
      </c>
      <c r="I135" s="32">
        <v>5</v>
      </c>
      <c r="J135" s="34">
        <f>J128</f>
        <v>0.45</v>
      </c>
      <c r="K135" s="35">
        <f>K134*$J135</f>
        <v>1.7166137695312519E-24</v>
      </c>
      <c r="L135" s="35">
        <f>L134*$J135</f>
        <v>3.089904785156253E-23</v>
      </c>
      <c r="M135" s="35">
        <f>M134*$J135</f>
        <v>3.2444000244140666E-22</v>
      </c>
      <c r="N135" s="35">
        <f>N134*$J135</f>
        <v>2.5440216064453157E-21</v>
      </c>
      <c r="O135" s="35">
        <f>O134*$J135</f>
        <v>1.6407394409179707E-20</v>
      </c>
      <c r="P135" s="1">
        <f t="shared" ref="P135:AP135" si="302">P134*$J135</f>
        <v>9.1677474975586068E-20</v>
      </c>
      <c r="Q135" s="1">
        <f t="shared" si="302"/>
        <v>4.5778484344482476E-19</v>
      </c>
      <c r="R135" s="1">
        <f t="shared" si="302"/>
        <v>2.0853767395019557E-18</v>
      </c>
      <c r="S135" s="1">
        <f t="shared" si="302"/>
        <v>8.7922004699707114E-18</v>
      </c>
      <c r="T135" s="1">
        <f t="shared" si="302"/>
        <v>3.4673751068115275E-17</v>
      </c>
      <c r="U135" s="1">
        <f t="shared" si="302"/>
        <v>1.2894535732269299E-16</v>
      </c>
      <c r="V135" s="1">
        <f t="shared" si="302"/>
        <v>4.5505021591186585E-16</v>
      </c>
      <c r="W135" s="1">
        <f t="shared" si="302"/>
        <v>1.5316705192565939E-15</v>
      </c>
      <c r="X135" s="1">
        <f t="shared" si="302"/>
        <v>4.9376730995178291E-15</v>
      </c>
      <c r="Y135" s="1">
        <f t="shared" si="302"/>
        <v>1.5297545815658585E-14</v>
      </c>
      <c r="Z135" s="1">
        <f t="shared" si="302"/>
        <v>4.5679102748107958E-14</v>
      </c>
      <c r="AA135" s="1">
        <f t="shared" si="302"/>
        <v>1.3178779646930706E-13</v>
      </c>
      <c r="AB135" s="1">
        <f t="shared" si="302"/>
        <v>3.6813688013191253E-13</v>
      </c>
      <c r="AC135" s="1">
        <f t="shared" si="302"/>
        <v>9.9749676931285954E-13</v>
      </c>
      <c r="AD135" s="1">
        <f t="shared" si="302"/>
        <v>2.6258614214206723E-12</v>
      </c>
      <c r="AE135" s="1">
        <f t="shared" si="302"/>
        <v>6.7250538366291118E-12</v>
      </c>
      <c r="AF135" s="1">
        <f t="shared" si="302"/>
        <v>1.677712465801965E-11</v>
      </c>
      <c r="AG135" s="1">
        <f t="shared" si="302"/>
        <v>4.0814137748431244E-11</v>
      </c>
      <c r="AH135" s="1">
        <f t="shared" si="302"/>
        <v>9.6916226432128231E-11</v>
      </c>
      <c r="AI135" s="1">
        <f t="shared" si="302"/>
        <v>2.248286130102518E-10</v>
      </c>
      <c r="AJ135" s="1">
        <f t="shared" si="302"/>
        <v>5.0993299121342277E-10</v>
      </c>
      <c r="AK135" s="1">
        <f t="shared" si="302"/>
        <v>1.13157641516371E-9</v>
      </c>
      <c r="AL135" s="1">
        <f t="shared" si="302"/>
        <v>2.4583082347794568E-9</v>
      </c>
      <c r="AM135" s="1">
        <f t="shared" si="302"/>
        <v>5.2313750950845903E-9</v>
      </c>
      <c r="AN135" s="1">
        <f t="shared" si="302"/>
        <v>1.0910476366384448E-8</v>
      </c>
      <c r="AO135" s="1">
        <f t="shared" si="302"/>
        <v>2.2311019625274514E-8</v>
      </c>
      <c r="AP135" s="1">
        <f t="shared" si="302"/>
        <v>4.4753070594751138E-8</v>
      </c>
      <c r="AQ135" s="1">
        <f t="shared" ref="AQ135:BV135" si="303">AQ134*$J135</f>
        <v>8.8087838472037587E-8</v>
      </c>
      <c r="AR135" s="1">
        <f t="shared" si="303"/>
        <v>1.7019404904345685E-7</v>
      </c>
      <c r="AS135" s="1">
        <f t="shared" si="303"/>
        <v>3.2287813721627812E-7</v>
      </c>
      <c r="AT135" s="1">
        <f t="shared" si="303"/>
        <v>6.01610446089777E-7</v>
      </c>
      <c r="AU135" s="1">
        <f t="shared" si="303"/>
        <v>1.1012304082337651E-6</v>
      </c>
      <c r="AV135" s="1">
        <f t="shared" si="303"/>
        <v>1.9806995975711175E-6</v>
      </c>
      <c r="AW135" s="1">
        <f t="shared" si="303"/>
        <v>3.5011980813008866E-6</v>
      </c>
      <c r="AX135" s="1">
        <f t="shared" si="303"/>
        <v>6.0833335487629361E-6</v>
      </c>
      <c r="AY135" s="1">
        <f t="shared" si="303"/>
        <v>1.0390880805675093E-5</v>
      </c>
      <c r="AZ135" s="1">
        <f t="shared" si="303"/>
        <v>1.7450098803575104E-5</v>
      </c>
      <c r="BA135" s="1">
        <f t="shared" si="303"/>
        <v>2.881493661583447E-5</v>
      </c>
      <c r="BB135" s="1">
        <f t="shared" si="303"/>
        <v>4.6788796686234839E-5</v>
      </c>
      <c r="BC135" s="1">
        <f t="shared" si="303"/>
        <v>7.4712216790957824E-5</v>
      </c>
      <c r="BD135" s="1">
        <f t="shared" si="303"/>
        <v>1.1732190093766567E-4</v>
      </c>
      <c r="BE135" s="1">
        <f t="shared" si="303"/>
        <v>1.8117890136848288E-4</v>
      </c>
      <c r="BF135" s="1">
        <f t="shared" si="303"/>
        <v>2.7515140600376528E-4</v>
      </c>
      <c r="BG135" s="1">
        <f t="shared" si="303"/>
        <v>4.1091982922297375E-4</v>
      </c>
      <c r="BH135" s="1">
        <f t="shared" si="303"/>
        <v>6.0344879340399943E-4</v>
      </c>
      <c r="BI135" s="1">
        <f t="shared" si="303"/>
        <v>8.7134333302561046E-4</v>
      </c>
      <c r="BJ135" s="1">
        <f t="shared" si="303"/>
        <v>1.2369781800585437E-3</v>
      </c>
      <c r="BK135" s="1">
        <f t="shared" si="303"/>
        <v>1.7262641608321839E-3</v>
      </c>
      <c r="BL135" s="1">
        <f t="shared" si="303"/>
        <v>2.3679014635039387E-3</v>
      </c>
      <c r="BM135" s="1">
        <f t="shared" si="303"/>
        <v>3.1919743948812711E-3</v>
      </c>
      <c r="BN135" s="1">
        <f t="shared" si="303"/>
        <v>4.2277749818958339E-3</v>
      </c>
      <c r="BO135" s="1">
        <f t="shared" si="303"/>
        <v>5.5008111769957813E-3</v>
      </c>
      <c r="BP135" s="1">
        <f t="shared" si="303"/>
        <v>7.0290628104039445E-3</v>
      </c>
      <c r="BQ135" s="1">
        <f t="shared" si="303"/>
        <v>8.8186917611550071E-3</v>
      </c>
      <c r="BR135" s="1">
        <f t="shared" si="303"/>
        <v>1.0859580121445894E-2</v>
      </c>
      <c r="BS135" s="1">
        <f t="shared" si="303"/>
        <v>1.3121237447686335E-2</v>
      </c>
      <c r="BT135" s="1">
        <f t="shared" si="303"/>
        <v>1.554975457806145E-2</v>
      </c>
      <c r="BU135" s="1">
        <f t="shared" si="303"/>
        <v>1.8066545921731882E-2</v>
      </c>
      <c r="BV135" s="1">
        <f t="shared" si="303"/>
        <v>2.0569577301749194E-2</v>
      </c>
      <c r="BW135" s="1">
        <f t="shared" ref="BW135:DB135" si="304">BW134*$J135</f>
        <v>2.2937594355066981E-2</v>
      </c>
      <c r="BX135" s="1">
        <f t="shared" si="304"/>
        <v>2.503753377786018E-2</v>
      </c>
      <c r="BY135" s="1">
        <f t="shared" si="304"/>
        <v>2.6734845805347067E-2</v>
      </c>
      <c r="BZ135" s="1">
        <f t="shared" si="304"/>
        <v>2.7905924876340985E-2</v>
      </c>
      <c r="CA135" s="1">
        <f t="shared" si="304"/>
        <v>2.8451332672886458E-2</v>
      </c>
      <c r="CB135" s="1">
        <f t="shared" si="304"/>
        <v>2.8308110143417407E-2</v>
      </c>
      <c r="CC135" s="1">
        <f t="shared" si="304"/>
        <v>2.7459306011293594E-2</v>
      </c>
      <c r="CD135" s="1">
        <f t="shared" si="304"/>
        <v>2.5939014607996344E-2</v>
      </c>
      <c r="CE135" s="1">
        <f t="shared" si="304"/>
        <v>2.38316976767113E-2</v>
      </c>
      <c r="CF135" s="1">
        <f t="shared" si="304"/>
        <v>2.1265367196003838E-2</v>
      </c>
      <c r="CG135" s="1">
        <f t="shared" si="304"/>
        <v>1.8399190428175678E-2</v>
      </c>
      <c r="CH135" s="1">
        <f t="shared" si="304"/>
        <v>1.5407035059204006E-2</v>
      </c>
      <c r="CI135" s="1">
        <f t="shared" si="304"/>
        <v>1.2459290748410201E-2</v>
      </c>
      <c r="CJ135" s="1">
        <f t="shared" si="304"/>
        <v>9.7056432613892227E-3</v>
      </c>
      <c r="CK135" s="1">
        <f t="shared" si="304"/>
        <v>7.2613876479301186E-3</v>
      </c>
      <c r="CL135" s="1">
        <f t="shared" si="304"/>
        <v>5.1992380410386509E-3</v>
      </c>
      <c r="CM135" s="1">
        <f t="shared" si="304"/>
        <v>3.5475201631579166E-3</v>
      </c>
      <c r="CN135" s="1">
        <f t="shared" si="304"/>
        <v>2.2945325527878699E-3</v>
      </c>
      <c r="CO135" s="1">
        <f t="shared" si="304"/>
        <v>1.3976436557412773E-3</v>
      </c>
      <c r="CP135" s="1">
        <f t="shared" si="304"/>
        <v>7.9503017328557953E-4</v>
      </c>
      <c r="CQ135" s="1">
        <f t="shared" si="304"/>
        <v>4.1769769612137492E-4</v>
      </c>
      <c r="CR135" s="1">
        <f t="shared" si="304"/>
        <v>1.9965519374972462E-4</v>
      </c>
      <c r="CS135" s="1">
        <f t="shared" si="304"/>
        <v>8.4975449551597966E-5</v>
      </c>
      <c r="CT135" s="1">
        <f t="shared" si="304"/>
        <v>3.1168774493115668E-5</v>
      </c>
      <c r="CU135" s="1">
        <f t="shared" si="304"/>
        <v>9.3328191960948495E-6</v>
      </c>
      <c r="CV135" s="1">
        <f t="shared" si="304"/>
        <v>2.0612361414688005E-6</v>
      </c>
      <c r="CW135" s="1">
        <f t="shared" si="304"/>
        <v>2.5765451768360001E-7</v>
      </c>
      <c r="CX135" s="1">
        <f t="shared" si="304"/>
        <v>0</v>
      </c>
      <c r="CY135" s="1">
        <f t="shared" si="304"/>
        <v>0</v>
      </c>
      <c r="CZ135" s="1">
        <f t="shared" si="304"/>
        <v>0</v>
      </c>
      <c r="DA135" s="1">
        <f t="shared" si="304"/>
        <v>0</v>
      </c>
      <c r="DB135" s="1">
        <f t="shared" si="304"/>
        <v>0</v>
      </c>
      <c r="DC135" s="1">
        <f>DC134*$J135</f>
        <v>0</v>
      </c>
      <c r="DD135" s="1">
        <f>DD134*$J135</f>
        <v>0</v>
      </c>
      <c r="DE135" s="1">
        <f>DE134*$J135</f>
        <v>0</v>
      </c>
      <c r="DF135" s="1">
        <f>DF134*$J135</f>
        <v>0</v>
      </c>
      <c r="DG135" s="1">
        <f>DG134*$J135</f>
        <v>0</v>
      </c>
    </row>
    <row r="136" spans="1:111" ht="12.75" customHeight="1" x14ac:dyDescent="0.2">
      <c r="G136" s="19"/>
      <c r="H136" s="46">
        <f t="shared" si="301"/>
        <v>16</v>
      </c>
      <c r="I136" s="32">
        <v>4</v>
      </c>
      <c r="J136" s="34">
        <f t="shared" si="182"/>
        <v>0.2</v>
      </c>
      <c r="K136" s="35">
        <f>K134*$J136</f>
        <v>7.6293945312500081E-25</v>
      </c>
      <c r="L136" s="35">
        <f>L134*$J136</f>
        <v>1.3732910156250015E-23</v>
      </c>
      <c r="M136" s="35">
        <f>M134*$J136</f>
        <v>1.4419555664062518E-22</v>
      </c>
      <c r="N136" s="35">
        <f>N134*$J136</f>
        <v>1.1306762695312515E-21</v>
      </c>
      <c r="O136" s="35">
        <f>O134*$J136</f>
        <v>7.2921752929687581E-21</v>
      </c>
      <c r="P136" s="1">
        <f t="shared" ref="P136:BV136" si="305">P134*$J136</f>
        <v>4.0745544433593811E-20</v>
      </c>
      <c r="Q136" s="1">
        <f t="shared" si="305"/>
        <v>2.0345993041992212E-19</v>
      </c>
      <c r="R136" s="1">
        <f t="shared" si="305"/>
        <v>9.2683410644531363E-19</v>
      </c>
      <c r="S136" s="1">
        <f t="shared" si="305"/>
        <v>3.9076446533203167E-18</v>
      </c>
      <c r="T136" s="1">
        <f t="shared" si="305"/>
        <v>1.5410556030273456E-17</v>
      </c>
      <c r="U136" s="1">
        <f t="shared" si="305"/>
        <v>5.7309047698974669E-17</v>
      </c>
      <c r="V136" s="1">
        <f t="shared" si="305"/>
        <v>2.0224454040527372E-16</v>
      </c>
      <c r="W136" s="1">
        <f t="shared" si="305"/>
        <v>6.8074245300293062E-16</v>
      </c>
      <c r="X136" s="1">
        <f t="shared" si="305"/>
        <v>2.1945213775634798E-15</v>
      </c>
      <c r="Y136" s="1">
        <f t="shared" si="305"/>
        <v>6.7989092514038159E-15</v>
      </c>
      <c r="Z136" s="1">
        <f t="shared" si="305"/>
        <v>2.0301823443603538E-14</v>
      </c>
      <c r="AA136" s="1">
        <f t="shared" si="305"/>
        <v>5.8572353986358704E-14</v>
      </c>
      <c r="AB136" s="1">
        <f t="shared" si="305"/>
        <v>1.6361639116973892E-13</v>
      </c>
      <c r="AC136" s="1">
        <f t="shared" si="305"/>
        <v>4.4333189747238205E-13</v>
      </c>
      <c r="AD136" s="1">
        <f t="shared" si="305"/>
        <v>1.1670495206314101E-12</v>
      </c>
      <c r="AE136" s="1">
        <f t="shared" si="305"/>
        <v>2.9889128162796056E-12</v>
      </c>
      <c r="AF136" s="1">
        <f t="shared" si="305"/>
        <v>7.4564998480087338E-12</v>
      </c>
      <c r="AG136" s="1">
        <f t="shared" si="305"/>
        <v>1.8139616777080554E-11</v>
      </c>
      <c r="AH136" s="1">
        <f t="shared" si="305"/>
        <v>4.3073878414279214E-11</v>
      </c>
      <c r="AI136" s="1">
        <f t="shared" si="305"/>
        <v>9.9923828004556358E-11</v>
      </c>
      <c r="AJ136" s="1">
        <f t="shared" si="305"/>
        <v>2.2663688498374346E-10</v>
      </c>
      <c r="AK136" s="1">
        <f t="shared" si="305"/>
        <v>5.0292285118387106E-10</v>
      </c>
      <c r="AL136" s="1">
        <f t="shared" si="305"/>
        <v>1.0925814376797586E-9</v>
      </c>
      <c r="AM136" s="1">
        <f t="shared" si="305"/>
        <v>2.3250555978153735E-9</v>
      </c>
      <c r="AN136" s="1">
        <f t="shared" si="305"/>
        <v>4.8491006072819769E-9</v>
      </c>
      <c r="AO136" s="1">
        <f t="shared" si="305"/>
        <v>9.9160087223442283E-9</v>
      </c>
      <c r="AP136" s="1">
        <f t="shared" si="305"/>
        <v>1.9890253597667172E-8</v>
      </c>
      <c r="AQ136" s="1">
        <f t="shared" si="305"/>
        <v>3.9150150432016705E-8</v>
      </c>
      <c r="AR136" s="1">
        <f t="shared" si="305"/>
        <v>7.5641799574869716E-8</v>
      </c>
      <c r="AS136" s="1">
        <f t="shared" si="305"/>
        <v>1.4350139431834585E-7</v>
      </c>
      <c r="AT136" s="1">
        <f t="shared" si="305"/>
        <v>2.6738242048434534E-7</v>
      </c>
      <c r="AU136" s="1">
        <f t="shared" si="305"/>
        <v>4.8943573699278451E-7</v>
      </c>
      <c r="AV136" s="1">
        <f t="shared" si="305"/>
        <v>8.8031093225383006E-7</v>
      </c>
      <c r="AW136" s="1">
        <f t="shared" si="305"/>
        <v>1.5560880361337275E-6</v>
      </c>
      <c r="AX136" s="1">
        <f t="shared" si="305"/>
        <v>2.7037037994501942E-6</v>
      </c>
      <c r="AY136" s="1">
        <f t="shared" si="305"/>
        <v>4.6181692469667074E-6</v>
      </c>
      <c r="AZ136" s="1">
        <f t="shared" si="305"/>
        <v>7.7555994682556016E-6</v>
      </c>
      <c r="BA136" s="1">
        <f t="shared" si="305"/>
        <v>1.2806638495926431E-5</v>
      </c>
      <c r="BB136" s="1">
        <f t="shared" si="305"/>
        <v>2.0795020749437707E-5</v>
      </c>
      <c r="BC136" s="1">
        <f t="shared" si="305"/>
        <v>3.3205429684870141E-5</v>
      </c>
      <c r="BD136" s="1">
        <f t="shared" si="305"/>
        <v>5.2143067083406964E-5</v>
      </c>
      <c r="BE136" s="1">
        <f t="shared" si="305"/>
        <v>8.0523956163770164E-5</v>
      </c>
      <c r="BF136" s="1">
        <f t="shared" si="305"/>
        <v>1.2228951377945123E-4</v>
      </c>
      <c r="BG136" s="1">
        <f t="shared" si="305"/>
        <v>1.8263103521021055E-4</v>
      </c>
      <c r="BH136" s="1">
        <f t="shared" si="305"/>
        <v>2.6819946373511086E-4</v>
      </c>
      <c r="BI136" s="1">
        <f t="shared" si="305"/>
        <v>3.8726370356693799E-4</v>
      </c>
      <c r="BJ136" s="1">
        <f t="shared" si="305"/>
        <v>5.4976808002601951E-4</v>
      </c>
      <c r="BK136" s="1">
        <f t="shared" si="305"/>
        <v>7.6722851592541514E-4</v>
      </c>
      <c r="BL136" s="1">
        <f t="shared" si="305"/>
        <v>1.0524006504461952E-3</v>
      </c>
      <c r="BM136" s="1">
        <f t="shared" si="305"/>
        <v>1.4186552866138982E-3</v>
      </c>
      <c r="BN136" s="1">
        <f t="shared" si="305"/>
        <v>1.879011103064815E-3</v>
      </c>
      <c r="BO136" s="1">
        <f t="shared" si="305"/>
        <v>2.4448049675536809E-3</v>
      </c>
      <c r="BP136" s="1">
        <f t="shared" si="305"/>
        <v>3.1240279157350864E-3</v>
      </c>
      <c r="BQ136" s="1">
        <f t="shared" si="305"/>
        <v>3.9194185605133372E-3</v>
      </c>
      <c r="BR136" s="1">
        <f t="shared" si="305"/>
        <v>4.8264800539759532E-3</v>
      </c>
      <c r="BS136" s="1">
        <f t="shared" si="305"/>
        <v>5.8316610878605939E-3</v>
      </c>
      <c r="BT136" s="1">
        <f t="shared" si="305"/>
        <v>6.911002034693978E-3</v>
      </c>
      <c r="BU136" s="1">
        <f t="shared" si="305"/>
        <v>8.0295759652141696E-3</v>
      </c>
      <c r="BV136" s="1">
        <f t="shared" si="305"/>
        <v>9.1420343563329756E-3</v>
      </c>
      <c r="BW136" s="1">
        <f t="shared" ref="BW136:DG136" si="306">BW134*$J136</f>
        <v>1.0194486380029769E-2</v>
      </c>
      <c r="BX136" s="1">
        <f t="shared" si="306"/>
        <v>1.1127792790160081E-2</v>
      </c>
      <c r="BY136" s="1">
        <f t="shared" si="306"/>
        <v>1.1882153691265364E-2</v>
      </c>
      <c r="BZ136" s="1">
        <f t="shared" si="306"/>
        <v>1.2402633278373772E-2</v>
      </c>
      <c r="CA136" s="1">
        <f t="shared" si="306"/>
        <v>1.2645036743505093E-2</v>
      </c>
      <c r="CB136" s="1">
        <f t="shared" si="306"/>
        <v>1.2581382285963292E-2</v>
      </c>
      <c r="CC136" s="1">
        <f t="shared" si="306"/>
        <v>1.2204136005019376E-2</v>
      </c>
      <c r="CD136" s="1">
        <f t="shared" si="306"/>
        <v>1.1528450936887265E-2</v>
      </c>
      <c r="CE136" s="1">
        <f t="shared" si="306"/>
        <v>1.0591865634093912E-2</v>
      </c>
      <c r="CF136" s="1">
        <f t="shared" si="306"/>
        <v>9.4512743093350393E-3</v>
      </c>
      <c r="CG136" s="1">
        <f t="shared" si="306"/>
        <v>8.1774179680780806E-3</v>
      </c>
      <c r="CH136" s="1">
        <f t="shared" si="306"/>
        <v>6.8475711374240029E-3</v>
      </c>
      <c r="CI136" s="1">
        <f t="shared" si="306"/>
        <v>5.5374625548489792E-3</v>
      </c>
      <c r="CJ136" s="1">
        <f t="shared" si="306"/>
        <v>4.313619227284099E-3</v>
      </c>
      <c r="CK136" s="1">
        <f t="shared" si="306"/>
        <v>3.2272833990800529E-3</v>
      </c>
      <c r="CL136" s="1">
        <f t="shared" si="306"/>
        <v>2.3107724626838448E-3</v>
      </c>
      <c r="CM136" s="1">
        <f t="shared" si="306"/>
        <v>1.5766756280701851E-3</v>
      </c>
      <c r="CN136" s="1">
        <f t="shared" si="306"/>
        <v>1.0197922456834979E-3</v>
      </c>
      <c r="CO136" s="1">
        <f t="shared" si="306"/>
        <v>6.2117495810723445E-4</v>
      </c>
      <c r="CP136" s="1">
        <f t="shared" si="306"/>
        <v>3.5334674368247979E-4</v>
      </c>
      <c r="CQ136" s="1">
        <f t="shared" si="306"/>
        <v>1.8564342049838886E-4</v>
      </c>
      <c r="CR136" s="1">
        <f t="shared" si="306"/>
        <v>8.8735641666544277E-5</v>
      </c>
      <c r="CS136" s="1">
        <f t="shared" si="306"/>
        <v>3.7766866467376876E-5</v>
      </c>
      <c r="CT136" s="1">
        <f t="shared" si="306"/>
        <v>1.3852788663606964E-5</v>
      </c>
      <c r="CU136" s="1">
        <f t="shared" si="306"/>
        <v>4.1479196427088222E-6</v>
      </c>
      <c r="CV136" s="1">
        <f t="shared" si="306"/>
        <v>9.1610495176391135E-7</v>
      </c>
      <c r="CW136" s="1">
        <f t="shared" si="306"/>
        <v>1.145131189704889E-7</v>
      </c>
      <c r="CX136" s="1">
        <f t="shared" si="306"/>
        <v>0</v>
      </c>
      <c r="CY136" s="1">
        <f t="shared" si="306"/>
        <v>0</v>
      </c>
      <c r="CZ136" s="1">
        <f t="shared" si="306"/>
        <v>0</v>
      </c>
      <c r="DA136" s="1">
        <f t="shared" si="306"/>
        <v>0</v>
      </c>
      <c r="DB136" s="1">
        <f t="shared" si="306"/>
        <v>0</v>
      </c>
      <c r="DC136" s="1">
        <f t="shared" si="306"/>
        <v>0</v>
      </c>
      <c r="DD136" s="1">
        <f t="shared" si="306"/>
        <v>0</v>
      </c>
      <c r="DE136" s="1">
        <f t="shared" si="306"/>
        <v>0</v>
      </c>
      <c r="DF136" s="1">
        <f t="shared" si="306"/>
        <v>0</v>
      </c>
      <c r="DG136" s="1">
        <f t="shared" si="306"/>
        <v>0</v>
      </c>
    </row>
    <row r="137" spans="1:111" ht="12.75" customHeight="1" x14ac:dyDescent="0.2">
      <c r="G137" s="19"/>
      <c r="H137" s="46">
        <f t="shared" si="301"/>
        <v>9</v>
      </c>
      <c r="I137" s="32">
        <v>3</v>
      </c>
      <c r="J137" s="34">
        <f t="shared" si="182"/>
        <v>0.15</v>
      </c>
      <c r="K137" s="35">
        <f>K134*$J137</f>
        <v>5.7220458984375054E-25</v>
      </c>
      <c r="L137" s="35">
        <f>L134*$J137</f>
        <v>1.029968261718751E-23</v>
      </c>
      <c r="M137" s="35">
        <f>M134*$J137</f>
        <v>1.0814666748046887E-22</v>
      </c>
      <c r="N137" s="35">
        <f>N134*$J137</f>
        <v>8.4800720214843857E-22</v>
      </c>
      <c r="O137" s="35">
        <f>O134*$J137</f>
        <v>5.4691314697265685E-21</v>
      </c>
      <c r="P137" s="1">
        <f t="shared" ref="P137:BV137" si="307">P134*$J137</f>
        <v>3.0559158325195352E-20</v>
      </c>
      <c r="Q137" s="1">
        <f t="shared" si="307"/>
        <v>1.5259494781494158E-19</v>
      </c>
      <c r="R137" s="1">
        <f t="shared" si="307"/>
        <v>6.9512557983398522E-19</v>
      </c>
      <c r="S137" s="1">
        <f t="shared" si="307"/>
        <v>2.9307334899902371E-18</v>
      </c>
      <c r="T137" s="1">
        <f t="shared" si="307"/>
        <v>1.1557917022705092E-17</v>
      </c>
      <c r="U137" s="1">
        <f t="shared" si="307"/>
        <v>4.2981785774230996E-17</v>
      </c>
      <c r="V137" s="1">
        <f t="shared" si="307"/>
        <v>1.5168340530395527E-16</v>
      </c>
      <c r="W137" s="1">
        <f t="shared" si="307"/>
        <v>5.1055683975219792E-16</v>
      </c>
      <c r="X137" s="1">
        <f t="shared" si="307"/>
        <v>1.6458910331726095E-15</v>
      </c>
      <c r="Y137" s="1">
        <f t="shared" si="307"/>
        <v>5.0991819385528613E-15</v>
      </c>
      <c r="Z137" s="1">
        <f t="shared" si="307"/>
        <v>1.5226367582702653E-14</v>
      </c>
      <c r="AA137" s="1">
        <f t="shared" si="307"/>
        <v>4.3929265489769022E-14</v>
      </c>
      <c r="AB137" s="1">
        <f t="shared" si="307"/>
        <v>1.2271229337730417E-13</v>
      </c>
      <c r="AC137" s="1">
        <f t="shared" si="307"/>
        <v>3.324989231042865E-13</v>
      </c>
      <c r="AD137" s="1">
        <f t="shared" si="307"/>
        <v>8.7528714047355735E-13</v>
      </c>
      <c r="AE137" s="1">
        <f t="shared" si="307"/>
        <v>2.2416846122097041E-12</v>
      </c>
      <c r="AF137" s="1">
        <f t="shared" si="307"/>
        <v>5.5923748860065496E-12</v>
      </c>
      <c r="AG137" s="1">
        <f t="shared" si="307"/>
        <v>1.3604712582810413E-11</v>
      </c>
      <c r="AH137" s="1">
        <f t="shared" si="307"/>
        <v>3.2305408810709406E-11</v>
      </c>
      <c r="AI137" s="1">
        <f t="shared" si="307"/>
        <v>7.4942871003417262E-11</v>
      </c>
      <c r="AJ137" s="1">
        <f t="shared" si="307"/>
        <v>1.6997766373780759E-10</v>
      </c>
      <c r="AK137" s="1">
        <f t="shared" si="307"/>
        <v>3.771921383879033E-10</v>
      </c>
      <c r="AL137" s="1">
        <f t="shared" si="307"/>
        <v>8.1943607825981892E-10</v>
      </c>
      <c r="AM137" s="1">
        <f t="shared" si="307"/>
        <v>1.7437916983615301E-9</v>
      </c>
      <c r="AN137" s="1">
        <f t="shared" si="307"/>
        <v>3.6368254554614827E-9</v>
      </c>
      <c r="AO137" s="1">
        <f t="shared" si="307"/>
        <v>7.4370065417581712E-9</v>
      </c>
      <c r="AP137" s="1">
        <f t="shared" si="307"/>
        <v>1.4917690198250376E-8</v>
      </c>
      <c r="AQ137" s="1">
        <f t="shared" si="307"/>
        <v>2.9362612824012529E-8</v>
      </c>
      <c r="AR137" s="1">
        <f t="shared" si="307"/>
        <v>5.673134968115228E-8</v>
      </c>
      <c r="AS137" s="1">
        <f t="shared" si="307"/>
        <v>1.0762604573875936E-7</v>
      </c>
      <c r="AT137" s="1">
        <f t="shared" si="307"/>
        <v>2.0053681536325898E-7</v>
      </c>
      <c r="AU137" s="1">
        <f t="shared" si="307"/>
        <v>3.6707680274458836E-7</v>
      </c>
      <c r="AV137" s="1">
        <f t="shared" si="307"/>
        <v>6.6023319919037244E-7</v>
      </c>
      <c r="AW137" s="1">
        <f t="shared" si="307"/>
        <v>1.1670660271002954E-6</v>
      </c>
      <c r="AX137" s="1">
        <f t="shared" si="307"/>
        <v>2.0277778495876455E-6</v>
      </c>
      <c r="AY137" s="1">
        <f t="shared" si="307"/>
        <v>3.4636269352250306E-6</v>
      </c>
      <c r="AZ137" s="1">
        <f t="shared" si="307"/>
        <v>5.8166996011917016E-6</v>
      </c>
      <c r="BA137" s="1">
        <f t="shared" si="307"/>
        <v>9.6049788719448234E-6</v>
      </c>
      <c r="BB137" s="1">
        <f t="shared" si="307"/>
        <v>1.559626556207828E-5</v>
      </c>
      <c r="BC137" s="1">
        <f t="shared" si="307"/>
        <v>2.4904072263652606E-5</v>
      </c>
      <c r="BD137" s="1">
        <f t="shared" si="307"/>
        <v>3.9107300312555223E-5</v>
      </c>
      <c r="BE137" s="1">
        <f t="shared" si="307"/>
        <v>6.0392967122827623E-5</v>
      </c>
      <c r="BF137" s="1">
        <f t="shared" si="307"/>
        <v>9.1717135334588415E-5</v>
      </c>
      <c r="BG137" s="1">
        <f t="shared" si="307"/>
        <v>1.3697327640765792E-4</v>
      </c>
      <c r="BH137" s="1">
        <f t="shared" si="307"/>
        <v>2.0114959780133314E-4</v>
      </c>
      <c r="BI137" s="1">
        <f t="shared" si="307"/>
        <v>2.9044777767520347E-4</v>
      </c>
      <c r="BJ137" s="1">
        <f t="shared" si="307"/>
        <v>4.1232606001951455E-4</v>
      </c>
      <c r="BK137" s="1">
        <f t="shared" si="307"/>
        <v>5.7542138694406132E-4</v>
      </c>
      <c r="BL137" s="1">
        <f t="shared" si="307"/>
        <v>7.8930048783464621E-4</v>
      </c>
      <c r="BM137" s="1">
        <f t="shared" si="307"/>
        <v>1.0639914649604235E-3</v>
      </c>
      <c r="BN137" s="1">
        <f t="shared" si="307"/>
        <v>1.4092583272986112E-3</v>
      </c>
      <c r="BO137" s="1">
        <f t="shared" si="307"/>
        <v>1.8336037256652604E-3</v>
      </c>
      <c r="BP137" s="1">
        <f t="shared" si="307"/>
        <v>2.3430209368013148E-3</v>
      </c>
      <c r="BQ137" s="1">
        <f t="shared" si="307"/>
        <v>2.9395639203850022E-3</v>
      </c>
      <c r="BR137" s="1">
        <f t="shared" si="307"/>
        <v>3.6198600404819641E-3</v>
      </c>
      <c r="BS137" s="1">
        <f t="shared" si="307"/>
        <v>4.373745815895445E-3</v>
      </c>
      <c r="BT137" s="1">
        <f t="shared" si="307"/>
        <v>5.1832515260204831E-3</v>
      </c>
      <c r="BU137" s="1">
        <f t="shared" si="307"/>
        <v>6.0221819739106272E-3</v>
      </c>
      <c r="BV137" s="1">
        <f t="shared" si="307"/>
        <v>6.8565257672497304E-3</v>
      </c>
      <c r="BW137" s="1">
        <f t="shared" ref="BW137:DG137" si="308">BW134*$J137</f>
        <v>7.6458647850223263E-3</v>
      </c>
      <c r="BX137" s="1">
        <f t="shared" si="308"/>
        <v>8.3458445926200588E-3</v>
      </c>
      <c r="BY137" s="1">
        <f t="shared" si="308"/>
        <v>8.9116152684490212E-3</v>
      </c>
      <c r="BZ137" s="1">
        <f t="shared" si="308"/>
        <v>9.301974958780327E-3</v>
      </c>
      <c r="CA137" s="1">
        <f t="shared" si="308"/>
        <v>9.4837775576288186E-3</v>
      </c>
      <c r="CB137" s="1">
        <f t="shared" si="308"/>
        <v>9.4360367144724674E-3</v>
      </c>
      <c r="CC137" s="1">
        <f t="shared" si="308"/>
        <v>9.1531020037645319E-3</v>
      </c>
      <c r="CD137" s="1">
        <f t="shared" si="308"/>
        <v>8.6463382026654469E-3</v>
      </c>
      <c r="CE137" s="1">
        <f t="shared" si="308"/>
        <v>7.9438992255704329E-3</v>
      </c>
      <c r="CF137" s="1">
        <f t="shared" si="308"/>
        <v>7.0884557320012795E-3</v>
      </c>
      <c r="CG137" s="1">
        <f t="shared" si="308"/>
        <v>6.1330634760585591E-3</v>
      </c>
      <c r="CH137" s="1">
        <f t="shared" si="308"/>
        <v>5.1356783530680013E-3</v>
      </c>
      <c r="CI137" s="1">
        <f t="shared" si="308"/>
        <v>4.1530969161367335E-3</v>
      </c>
      <c r="CJ137" s="1">
        <f t="shared" si="308"/>
        <v>3.2352144204630742E-3</v>
      </c>
      <c r="CK137" s="1">
        <f t="shared" si="308"/>
        <v>2.4204625493100393E-3</v>
      </c>
      <c r="CL137" s="1">
        <f t="shared" si="308"/>
        <v>1.7330793470128837E-3</v>
      </c>
      <c r="CM137" s="1">
        <f t="shared" si="308"/>
        <v>1.1825067210526387E-3</v>
      </c>
      <c r="CN137" s="1">
        <f t="shared" si="308"/>
        <v>7.6484418426262326E-4</v>
      </c>
      <c r="CO137" s="1">
        <f t="shared" si="308"/>
        <v>4.6588121858042575E-4</v>
      </c>
      <c r="CP137" s="1">
        <f t="shared" si="308"/>
        <v>2.6501005776185984E-4</v>
      </c>
      <c r="CQ137" s="1">
        <f t="shared" si="308"/>
        <v>1.3923256537379163E-4</v>
      </c>
      <c r="CR137" s="1">
        <f t="shared" si="308"/>
        <v>6.6551731249908208E-5</v>
      </c>
      <c r="CS137" s="1">
        <f t="shared" si="308"/>
        <v>2.8325149850532652E-5</v>
      </c>
      <c r="CT137" s="1">
        <f t="shared" si="308"/>
        <v>1.0389591497705221E-5</v>
      </c>
      <c r="CU137" s="1">
        <f t="shared" si="308"/>
        <v>3.1109397320316162E-6</v>
      </c>
      <c r="CV137" s="1">
        <f t="shared" si="308"/>
        <v>6.8707871382293351E-7</v>
      </c>
      <c r="CW137" s="1">
        <f t="shared" si="308"/>
        <v>8.5884839227866675E-8</v>
      </c>
      <c r="CX137" s="1">
        <f t="shared" si="308"/>
        <v>0</v>
      </c>
      <c r="CY137" s="1">
        <f t="shared" si="308"/>
        <v>0</v>
      </c>
      <c r="CZ137" s="1">
        <f t="shared" si="308"/>
        <v>0</v>
      </c>
      <c r="DA137" s="1">
        <f t="shared" si="308"/>
        <v>0</v>
      </c>
      <c r="DB137" s="1">
        <f t="shared" si="308"/>
        <v>0</v>
      </c>
      <c r="DC137" s="1">
        <f t="shared" si="308"/>
        <v>0</v>
      </c>
      <c r="DD137" s="1">
        <f t="shared" si="308"/>
        <v>0</v>
      </c>
      <c r="DE137" s="1">
        <f t="shared" si="308"/>
        <v>0</v>
      </c>
      <c r="DF137" s="1">
        <f t="shared" si="308"/>
        <v>0</v>
      </c>
      <c r="DG137" s="1">
        <f t="shared" si="308"/>
        <v>0</v>
      </c>
    </row>
    <row r="138" spans="1:111" ht="12.75" customHeight="1" x14ac:dyDescent="0.2">
      <c r="G138" s="19"/>
      <c r="H138" s="46">
        <f t="shared" si="301"/>
        <v>4</v>
      </c>
      <c r="I138" s="32">
        <v>2</v>
      </c>
      <c r="J138" s="34">
        <f t="shared" si="182"/>
        <v>0.1</v>
      </c>
      <c r="K138" s="35">
        <f>K134*$J138</f>
        <v>3.814697265625004E-25</v>
      </c>
      <c r="L138" s="35">
        <f>L134*$J138</f>
        <v>6.8664550781250075E-24</v>
      </c>
      <c r="M138" s="35">
        <f>M134*$J138</f>
        <v>7.2097778320312592E-23</v>
      </c>
      <c r="N138" s="35">
        <f>N134*$J138</f>
        <v>5.6533813476562574E-22</v>
      </c>
      <c r="O138" s="35">
        <f>O134*$J138</f>
        <v>3.646087646484379E-21</v>
      </c>
      <c r="P138" s="1">
        <f t="shared" ref="P138:BV138" si="309">P134*$J138</f>
        <v>2.0372772216796905E-20</v>
      </c>
      <c r="Q138" s="1">
        <f t="shared" si="309"/>
        <v>1.0172996520996106E-19</v>
      </c>
      <c r="R138" s="1">
        <f t="shared" si="309"/>
        <v>4.6341705322265682E-19</v>
      </c>
      <c r="S138" s="1">
        <f t="shared" si="309"/>
        <v>1.9538223266601584E-18</v>
      </c>
      <c r="T138" s="1">
        <f t="shared" si="309"/>
        <v>7.7052780151367278E-18</v>
      </c>
      <c r="U138" s="1">
        <f t="shared" si="309"/>
        <v>2.8654523849487335E-17</v>
      </c>
      <c r="V138" s="1">
        <f t="shared" si="309"/>
        <v>1.0112227020263686E-16</v>
      </c>
      <c r="W138" s="1">
        <f t="shared" si="309"/>
        <v>3.4037122650146531E-16</v>
      </c>
      <c r="X138" s="1">
        <f t="shared" si="309"/>
        <v>1.0972606887817399E-15</v>
      </c>
      <c r="Y138" s="1">
        <f t="shared" si="309"/>
        <v>3.3994546257019079E-15</v>
      </c>
      <c r="Z138" s="1">
        <f t="shared" si="309"/>
        <v>1.0150911721801769E-14</v>
      </c>
      <c r="AA138" s="1">
        <f t="shared" si="309"/>
        <v>2.9286176993179352E-14</v>
      </c>
      <c r="AB138" s="1">
        <f t="shared" si="309"/>
        <v>8.1808195584869462E-14</v>
      </c>
      <c r="AC138" s="1">
        <f t="shared" si="309"/>
        <v>2.2166594873619102E-13</v>
      </c>
      <c r="AD138" s="1">
        <f t="shared" si="309"/>
        <v>5.8352476031570504E-13</v>
      </c>
      <c r="AE138" s="1">
        <f t="shared" si="309"/>
        <v>1.4944564081398028E-12</v>
      </c>
      <c r="AF138" s="1">
        <f t="shared" si="309"/>
        <v>3.7282499240043669E-12</v>
      </c>
      <c r="AG138" s="1">
        <f t="shared" si="309"/>
        <v>9.0698083885402769E-12</v>
      </c>
      <c r="AH138" s="1">
        <f t="shared" si="309"/>
        <v>2.1536939207139607E-11</v>
      </c>
      <c r="AI138" s="1">
        <f t="shared" si="309"/>
        <v>4.9961914002278179E-11</v>
      </c>
      <c r="AJ138" s="1">
        <f t="shared" si="309"/>
        <v>1.1331844249187173E-10</v>
      </c>
      <c r="AK138" s="1">
        <f t="shared" si="309"/>
        <v>2.5146142559193553E-10</v>
      </c>
      <c r="AL138" s="1">
        <f t="shared" si="309"/>
        <v>5.4629071883987928E-10</v>
      </c>
      <c r="AM138" s="1">
        <f t="shared" si="309"/>
        <v>1.1625277989076867E-9</v>
      </c>
      <c r="AN138" s="1">
        <f t="shared" si="309"/>
        <v>2.4245503036409885E-9</v>
      </c>
      <c r="AO138" s="1">
        <f t="shared" si="309"/>
        <v>4.9580043611721141E-9</v>
      </c>
      <c r="AP138" s="1">
        <f t="shared" si="309"/>
        <v>9.9451267988335858E-9</v>
      </c>
      <c r="AQ138" s="1">
        <f t="shared" si="309"/>
        <v>1.9575075216008353E-8</v>
      </c>
      <c r="AR138" s="1">
        <f t="shared" si="309"/>
        <v>3.7820899787434858E-8</v>
      </c>
      <c r="AS138" s="1">
        <f t="shared" si="309"/>
        <v>7.1750697159172927E-8</v>
      </c>
      <c r="AT138" s="1">
        <f t="shared" si="309"/>
        <v>1.3369121024217267E-7</v>
      </c>
      <c r="AU138" s="1">
        <f t="shared" si="309"/>
        <v>2.4471786849639226E-7</v>
      </c>
      <c r="AV138" s="1">
        <f t="shared" si="309"/>
        <v>4.4015546612691503E-7</v>
      </c>
      <c r="AW138" s="1">
        <f t="shared" si="309"/>
        <v>7.7804401806686374E-7</v>
      </c>
      <c r="AX138" s="1">
        <f t="shared" si="309"/>
        <v>1.3518518997250971E-6</v>
      </c>
      <c r="AY138" s="1">
        <f t="shared" si="309"/>
        <v>2.3090846234833537E-6</v>
      </c>
      <c r="AZ138" s="1">
        <f t="shared" si="309"/>
        <v>3.8777997341278008E-6</v>
      </c>
      <c r="BA138" s="1">
        <f t="shared" si="309"/>
        <v>6.4033192479632156E-6</v>
      </c>
      <c r="BB138" s="1">
        <f t="shared" si="309"/>
        <v>1.0397510374718854E-5</v>
      </c>
      <c r="BC138" s="1">
        <f t="shared" si="309"/>
        <v>1.6602714842435071E-5</v>
      </c>
      <c r="BD138" s="1">
        <f t="shared" si="309"/>
        <v>2.6071533541703482E-5</v>
      </c>
      <c r="BE138" s="1">
        <f t="shared" si="309"/>
        <v>4.0261978081885082E-5</v>
      </c>
      <c r="BF138" s="1">
        <f t="shared" si="309"/>
        <v>6.1144756889725614E-5</v>
      </c>
      <c r="BG138" s="1">
        <f t="shared" si="309"/>
        <v>9.1315517605105277E-5</v>
      </c>
      <c r="BH138" s="1">
        <f t="shared" si="309"/>
        <v>1.3409973186755543E-4</v>
      </c>
      <c r="BI138" s="1">
        <f t="shared" si="309"/>
        <v>1.93631851783469E-4</v>
      </c>
      <c r="BJ138" s="1">
        <f t="shared" si="309"/>
        <v>2.7488404001300976E-4</v>
      </c>
      <c r="BK138" s="1">
        <f t="shared" si="309"/>
        <v>3.8361425796270757E-4</v>
      </c>
      <c r="BL138" s="1">
        <f t="shared" si="309"/>
        <v>5.2620032522309758E-4</v>
      </c>
      <c r="BM138" s="1">
        <f t="shared" si="309"/>
        <v>7.093276433069491E-4</v>
      </c>
      <c r="BN138" s="1">
        <f t="shared" si="309"/>
        <v>9.3950555153240751E-4</v>
      </c>
      <c r="BO138" s="1">
        <f t="shared" si="309"/>
        <v>1.2224024837768405E-3</v>
      </c>
      <c r="BP138" s="1">
        <f t="shared" si="309"/>
        <v>1.5620139578675432E-3</v>
      </c>
      <c r="BQ138" s="1">
        <f t="shared" si="309"/>
        <v>1.9597092802566686E-3</v>
      </c>
      <c r="BR138" s="1">
        <f t="shared" si="309"/>
        <v>2.4132400269879766E-3</v>
      </c>
      <c r="BS138" s="1">
        <f t="shared" si="309"/>
        <v>2.915830543930297E-3</v>
      </c>
      <c r="BT138" s="1">
        <f t="shared" si="309"/>
        <v>3.455501017346989E-3</v>
      </c>
      <c r="BU138" s="1">
        <f t="shared" si="309"/>
        <v>4.0147879826070848E-3</v>
      </c>
      <c r="BV138" s="1">
        <f t="shared" si="309"/>
        <v>4.5710171781664878E-3</v>
      </c>
      <c r="BW138" s="1">
        <f t="shared" ref="BW138:DG138" si="310">BW134*$J138</f>
        <v>5.0972431900148845E-3</v>
      </c>
      <c r="BX138" s="1">
        <f t="shared" si="310"/>
        <v>5.5638963950800403E-3</v>
      </c>
      <c r="BY138" s="1">
        <f t="shared" si="310"/>
        <v>5.9410768456326819E-3</v>
      </c>
      <c r="BZ138" s="1">
        <f t="shared" si="310"/>
        <v>6.2013166391868858E-3</v>
      </c>
      <c r="CA138" s="1">
        <f t="shared" si="310"/>
        <v>6.3225183717525463E-3</v>
      </c>
      <c r="CB138" s="1">
        <f t="shared" si="310"/>
        <v>6.2906911429816458E-3</v>
      </c>
      <c r="CC138" s="1">
        <f t="shared" si="310"/>
        <v>6.1020680025096882E-3</v>
      </c>
      <c r="CD138" s="1">
        <f t="shared" si="310"/>
        <v>5.7642254684436324E-3</v>
      </c>
      <c r="CE138" s="1">
        <f t="shared" si="310"/>
        <v>5.2959328170469559E-3</v>
      </c>
      <c r="CF138" s="1">
        <f t="shared" si="310"/>
        <v>4.7256371546675197E-3</v>
      </c>
      <c r="CG138" s="1">
        <f t="shared" si="310"/>
        <v>4.0887089840390403E-3</v>
      </c>
      <c r="CH138" s="1">
        <f t="shared" si="310"/>
        <v>3.4237855687120015E-3</v>
      </c>
      <c r="CI138" s="1">
        <f t="shared" si="310"/>
        <v>2.7687312774244896E-3</v>
      </c>
      <c r="CJ138" s="1">
        <f t="shared" si="310"/>
        <v>2.1568096136420495E-3</v>
      </c>
      <c r="CK138" s="1">
        <f t="shared" si="310"/>
        <v>1.6136416995400265E-3</v>
      </c>
      <c r="CL138" s="1">
        <f t="shared" si="310"/>
        <v>1.1553862313419224E-3</v>
      </c>
      <c r="CM138" s="1">
        <f t="shared" si="310"/>
        <v>7.8833781403509255E-4</v>
      </c>
      <c r="CN138" s="1">
        <f t="shared" si="310"/>
        <v>5.0989612284174895E-4</v>
      </c>
      <c r="CO138" s="1">
        <f t="shared" si="310"/>
        <v>3.1058747905361722E-4</v>
      </c>
      <c r="CP138" s="1">
        <f t="shared" si="310"/>
        <v>1.7667337184123989E-4</v>
      </c>
      <c r="CQ138" s="1">
        <f t="shared" si="310"/>
        <v>9.282171024919443E-5</v>
      </c>
      <c r="CR138" s="1">
        <f t="shared" si="310"/>
        <v>4.4367820833272138E-5</v>
      </c>
      <c r="CS138" s="1">
        <f t="shared" si="310"/>
        <v>1.8883433233688438E-5</v>
      </c>
      <c r="CT138" s="1">
        <f t="shared" si="310"/>
        <v>6.9263943318034821E-6</v>
      </c>
      <c r="CU138" s="1">
        <f t="shared" si="310"/>
        <v>2.0739598213544111E-6</v>
      </c>
      <c r="CV138" s="1">
        <f t="shared" si="310"/>
        <v>4.5805247588195567E-7</v>
      </c>
      <c r="CW138" s="1">
        <f t="shared" si="310"/>
        <v>5.7256559485244452E-8</v>
      </c>
      <c r="CX138" s="1">
        <f t="shared" si="310"/>
        <v>0</v>
      </c>
      <c r="CY138" s="1">
        <f t="shared" si="310"/>
        <v>0</v>
      </c>
      <c r="CZ138" s="1">
        <f t="shared" si="310"/>
        <v>0</v>
      </c>
      <c r="DA138" s="1">
        <f t="shared" si="310"/>
        <v>0</v>
      </c>
      <c r="DB138" s="1">
        <f t="shared" si="310"/>
        <v>0</v>
      </c>
      <c r="DC138" s="1">
        <f t="shared" si="310"/>
        <v>0</v>
      </c>
      <c r="DD138" s="1">
        <f t="shared" si="310"/>
        <v>0</v>
      </c>
      <c r="DE138" s="1">
        <f t="shared" si="310"/>
        <v>0</v>
      </c>
      <c r="DF138" s="1">
        <f t="shared" si="310"/>
        <v>0</v>
      </c>
      <c r="DG138" s="1">
        <f t="shared" si="310"/>
        <v>0</v>
      </c>
    </row>
    <row r="139" spans="1:111" ht="12.75" customHeight="1" x14ac:dyDescent="0.2">
      <c r="G139" s="19"/>
      <c r="H139" s="46">
        <f t="shared" si="301"/>
        <v>1</v>
      </c>
      <c r="I139" s="32">
        <v>1</v>
      </c>
      <c r="J139" s="34">
        <f t="shared" si="182"/>
        <v>0.05</v>
      </c>
      <c r="K139" s="35">
        <f>K134*$J139</f>
        <v>1.907348632812502E-25</v>
      </c>
      <c r="L139" s="35">
        <f>L134*$J139</f>
        <v>3.4332275390625038E-24</v>
      </c>
      <c r="M139" s="35">
        <f>M134*$J139</f>
        <v>3.6048889160156296E-23</v>
      </c>
      <c r="N139" s="35">
        <f>N134*$J139</f>
        <v>2.8266906738281287E-22</v>
      </c>
      <c r="O139" s="35">
        <f>O134*$J139</f>
        <v>1.8230438232421895E-21</v>
      </c>
      <c r="P139" s="1">
        <f t="shared" ref="P139:BV139" si="311">P134*$J139</f>
        <v>1.0186386108398453E-20</v>
      </c>
      <c r="Q139" s="1">
        <f t="shared" si="311"/>
        <v>5.0864982604980531E-20</v>
      </c>
      <c r="R139" s="1">
        <f t="shared" si="311"/>
        <v>2.3170852661132841E-19</v>
      </c>
      <c r="S139" s="1">
        <f t="shared" si="311"/>
        <v>9.7691116333007918E-19</v>
      </c>
      <c r="T139" s="1">
        <f t="shared" si="311"/>
        <v>3.8526390075683639E-18</v>
      </c>
      <c r="U139" s="1">
        <f t="shared" si="311"/>
        <v>1.4327261924743667E-17</v>
      </c>
      <c r="V139" s="1">
        <f t="shared" si="311"/>
        <v>5.056113510131843E-17</v>
      </c>
      <c r="W139" s="1">
        <f t="shared" si="311"/>
        <v>1.7018561325073266E-16</v>
      </c>
      <c r="X139" s="1">
        <f t="shared" si="311"/>
        <v>5.4863034439086995E-16</v>
      </c>
      <c r="Y139" s="1">
        <f t="shared" si="311"/>
        <v>1.699727312850954E-15</v>
      </c>
      <c r="Z139" s="1">
        <f t="shared" si="311"/>
        <v>5.0754558609008845E-15</v>
      </c>
      <c r="AA139" s="1">
        <f t="shared" si="311"/>
        <v>1.4643088496589676E-14</v>
      </c>
      <c r="AB139" s="1">
        <f t="shared" si="311"/>
        <v>4.0904097792434731E-14</v>
      </c>
      <c r="AC139" s="1">
        <f t="shared" si="311"/>
        <v>1.1083297436809551E-13</v>
      </c>
      <c r="AD139" s="1">
        <f t="shared" si="311"/>
        <v>2.9176238015785252E-13</v>
      </c>
      <c r="AE139" s="1">
        <f t="shared" si="311"/>
        <v>7.4722820406990139E-13</v>
      </c>
      <c r="AF139" s="1">
        <f t="shared" si="311"/>
        <v>1.8641249620021835E-12</v>
      </c>
      <c r="AG139" s="1">
        <f t="shared" si="311"/>
        <v>4.5349041942701385E-12</v>
      </c>
      <c r="AH139" s="1">
        <f t="shared" si="311"/>
        <v>1.0768469603569804E-11</v>
      </c>
      <c r="AI139" s="1">
        <f t="shared" si="311"/>
        <v>2.498095700113909E-11</v>
      </c>
      <c r="AJ139" s="1">
        <f t="shared" si="311"/>
        <v>5.6659221245935864E-11</v>
      </c>
      <c r="AK139" s="1">
        <f t="shared" si="311"/>
        <v>1.2573071279596777E-10</v>
      </c>
      <c r="AL139" s="1">
        <f t="shared" si="311"/>
        <v>2.7314535941993964E-10</v>
      </c>
      <c r="AM139" s="1">
        <f t="shared" si="311"/>
        <v>5.8126389945384337E-10</v>
      </c>
      <c r="AN139" s="1">
        <f t="shared" si="311"/>
        <v>1.2122751518204942E-9</v>
      </c>
      <c r="AO139" s="1">
        <f t="shared" si="311"/>
        <v>2.4790021805860571E-9</v>
      </c>
      <c r="AP139" s="1">
        <f t="shared" si="311"/>
        <v>4.9725633994167929E-9</v>
      </c>
      <c r="AQ139" s="1">
        <f t="shared" si="311"/>
        <v>9.7875376080041763E-9</v>
      </c>
      <c r="AR139" s="1">
        <f t="shared" si="311"/>
        <v>1.8910449893717429E-8</v>
      </c>
      <c r="AS139" s="1">
        <f t="shared" si="311"/>
        <v>3.5875348579586464E-8</v>
      </c>
      <c r="AT139" s="1">
        <f t="shared" si="311"/>
        <v>6.6845605121086336E-8</v>
      </c>
      <c r="AU139" s="1">
        <f t="shared" si="311"/>
        <v>1.2235893424819613E-7</v>
      </c>
      <c r="AV139" s="1">
        <f t="shared" si="311"/>
        <v>2.2007773306345752E-7</v>
      </c>
      <c r="AW139" s="1">
        <f t="shared" si="311"/>
        <v>3.8902200903343187E-7</v>
      </c>
      <c r="AX139" s="1">
        <f t="shared" si="311"/>
        <v>6.7592594986254854E-7</v>
      </c>
      <c r="AY139" s="1">
        <f t="shared" si="311"/>
        <v>1.1545423117416769E-6</v>
      </c>
      <c r="AZ139" s="1">
        <f t="shared" si="311"/>
        <v>1.9388998670639004E-6</v>
      </c>
      <c r="BA139" s="1">
        <f t="shared" si="311"/>
        <v>3.2016596239816078E-6</v>
      </c>
      <c r="BB139" s="1">
        <f t="shared" si="311"/>
        <v>5.1987551873594268E-6</v>
      </c>
      <c r="BC139" s="1">
        <f t="shared" si="311"/>
        <v>8.3013574212175353E-6</v>
      </c>
      <c r="BD139" s="1">
        <f t="shared" si="311"/>
        <v>1.3035766770851741E-5</v>
      </c>
      <c r="BE139" s="1">
        <f t="shared" si="311"/>
        <v>2.0130989040942541E-5</v>
      </c>
      <c r="BF139" s="1">
        <f t="shared" si="311"/>
        <v>3.0572378444862807E-5</v>
      </c>
      <c r="BG139" s="1">
        <f t="shared" si="311"/>
        <v>4.5657758802552639E-5</v>
      </c>
      <c r="BH139" s="1">
        <f t="shared" si="311"/>
        <v>6.7049865933777714E-5</v>
      </c>
      <c r="BI139" s="1">
        <f t="shared" si="311"/>
        <v>9.6815925891734499E-5</v>
      </c>
      <c r="BJ139" s="1">
        <f t="shared" si="311"/>
        <v>1.3744202000650488E-4</v>
      </c>
      <c r="BK139" s="1">
        <f t="shared" si="311"/>
        <v>1.9180712898135378E-4</v>
      </c>
      <c r="BL139" s="1">
        <f t="shared" si="311"/>
        <v>2.6310016261154879E-4</v>
      </c>
      <c r="BM139" s="1">
        <f t="shared" si="311"/>
        <v>3.5466382165347455E-4</v>
      </c>
      <c r="BN139" s="1">
        <f t="shared" si="311"/>
        <v>4.6975277576620376E-4</v>
      </c>
      <c r="BO139" s="1">
        <f t="shared" si="311"/>
        <v>6.1120124188842023E-4</v>
      </c>
      <c r="BP139" s="1">
        <f t="shared" si="311"/>
        <v>7.8100697893377161E-4</v>
      </c>
      <c r="BQ139" s="1">
        <f t="shared" si="311"/>
        <v>9.7985464012833429E-4</v>
      </c>
      <c r="BR139" s="1">
        <f t="shared" si="311"/>
        <v>1.2066200134939883E-3</v>
      </c>
      <c r="BS139" s="1">
        <f t="shared" si="311"/>
        <v>1.4579152719651485E-3</v>
      </c>
      <c r="BT139" s="1">
        <f t="shared" si="311"/>
        <v>1.7277505086734945E-3</v>
      </c>
      <c r="BU139" s="1">
        <f t="shared" si="311"/>
        <v>2.0073939913035424E-3</v>
      </c>
      <c r="BV139" s="1">
        <f t="shared" si="311"/>
        <v>2.2855085890832439E-3</v>
      </c>
      <c r="BW139" s="1">
        <f t="shared" ref="BW139:DG139" si="312">BW134*$J139</f>
        <v>2.5486215950074422E-3</v>
      </c>
      <c r="BX139" s="1">
        <f t="shared" si="312"/>
        <v>2.7819481975400202E-3</v>
      </c>
      <c r="BY139" s="1">
        <f t="shared" si="312"/>
        <v>2.970538422816341E-3</v>
      </c>
      <c r="BZ139" s="1">
        <f t="shared" si="312"/>
        <v>3.1006583195934429E-3</v>
      </c>
      <c r="CA139" s="1">
        <f t="shared" si="312"/>
        <v>3.1612591858762732E-3</v>
      </c>
      <c r="CB139" s="1">
        <f t="shared" si="312"/>
        <v>3.1453455714908229E-3</v>
      </c>
      <c r="CC139" s="1">
        <f t="shared" si="312"/>
        <v>3.0510340012548441E-3</v>
      </c>
      <c r="CD139" s="1">
        <f t="shared" si="312"/>
        <v>2.8821127342218162E-3</v>
      </c>
      <c r="CE139" s="1">
        <f t="shared" si="312"/>
        <v>2.6479664085234779E-3</v>
      </c>
      <c r="CF139" s="1">
        <f t="shared" si="312"/>
        <v>2.3628185773337598E-3</v>
      </c>
      <c r="CG139" s="1">
        <f t="shared" si="312"/>
        <v>2.0443544920195201E-3</v>
      </c>
      <c r="CH139" s="1">
        <f t="shared" si="312"/>
        <v>1.7118927843560007E-3</v>
      </c>
      <c r="CI139" s="1">
        <f t="shared" si="312"/>
        <v>1.3843656387122448E-3</v>
      </c>
      <c r="CJ139" s="1">
        <f t="shared" si="312"/>
        <v>1.0784048068210247E-3</v>
      </c>
      <c r="CK139" s="1">
        <f t="shared" si="312"/>
        <v>8.0682084977001323E-4</v>
      </c>
      <c r="CL139" s="1">
        <f t="shared" si="312"/>
        <v>5.776931156709612E-4</v>
      </c>
      <c r="CM139" s="1">
        <f t="shared" si="312"/>
        <v>3.9416890701754627E-4</v>
      </c>
      <c r="CN139" s="1">
        <f t="shared" si="312"/>
        <v>2.5494806142087448E-4</v>
      </c>
      <c r="CO139" s="1">
        <f t="shared" si="312"/>
        <v>1.5529373952680861E-4</v>
      </c>
      <c r="CP139" s="1">
        <f t="shared" si="312"/>
        <v>8.8336685920619947E-5</v>
      </c>
      <c r="CQ139" s="1">
        <f t="shared" si="312"/>
        <v>4.6410855124597215E-5</v>
      </c>
      <c r="CR139" s="1">
        <f t="shared" si="312"/>
        <v>2.2183910416636069E-5</v>
      </c>
      <c r="CS139" s="1">
        <f t="shared" si="312"/>
        <v>9.441716616844219E-6</v>
      </c>
      <c r="CT139" s="1">
        <f t="shared" si="312"/>
        <v>3.463197165901741E-6</v>
      </c>
      <c r="CU139" s="1">
        <f t="shared" si="312"/>
        <v>1.0369799106772055E-6</v>
      </c>
      <c r="CV139" s="1">
        <f t="shared" si="312"/>
        <v>2.2902623794097784E-7</v>
      </c>
      <c r="CW139" s="1">
        <f t="shared" si="312"/>
        <v>2.8628279742622226E-8</v>
      </c>
      <c r="CX139" s="1">
        <f t="shared" si="312"/>
        <v>0</v>
      </c>
      <c r="CY139" s="1">
        <f t="shared" si="312"/>
        <v>0</v>
      </c>
      <c r="CZ139" s="1">
        <f t="shared" si="312"/>
        <v>0</v>
      </c>
      <c r="DA139" s="1">
        <f t="shared" si="312"/>
        <v>0</v>
      </c>
      <c r="DB139" s="1">
        <f t="shared" si="312"/>
        <v>0</v>
      </c>
      <c r="DC139" s="1">
        <f t="shared" si="312"/>
        <v>0</v>
      </c>
      <c r="DD139" s="1">
        <f t="shared" si="312"/>
        <v>0</v>
      </c>
      <c r="DE139" s="1">
        <f t="shared" si="312"/>
        <v>0</v>
      </c>
      <c r="DF139" s="1">
        <f t="shared" si="312"/>
        <v>0</v>
      </c>
      <c r="DG139" s="1">
        <f t="shared" si="312"/>
        <v>0</v>
      </c>
    </row>
    <row r="140" spans="1:111" ht="12.75" customHeight="1" thickBot="1" x14ac:dyDescent="0.25">
      <c r="G140" s="20">
        <f>SUM(J135:J140)</f>
        <v>1</v>
      </c>
      <c r="H140" s="47">
        <f t="shared" si="301"/>
        <v>0</v>
      </c>
      <c r="I140" s="32">
        <v>0</v>
      </c>
      <c r="J140" s="34">
        <f t="shared" si="182"/>
        <v>0.05</v>
      </c>
      <c r="K140" s="35">
        <f>K134*$J140</f>
        <v>1.907348632812502E-25</v>
      </c>
      <c r="L140" s="35">
        <f>L134*$J140</f>
        <v>3.4332275390625038E-24</v>
      </c>
      <c r="M140" s="35">
        <f>M134*$J140</f>
        <v>3.6048889160156296E-23</v>
      </c>
      <c r="N140" s="35">
        <f>N134*$J140</f>
        <v>2.8266906738281287E-22</v>
      </c>
      <c r="O140" s="35">
        <f>O134*$J140</f>
        <v>1.8230438232421895E-21</v>
      </c>
      <c r="P140" s="1">
        <f t="shared" ref="P140:BV140" si="313">P134*$J140</f>
        <v>1.0186386108398453E-20</v>
      </c>
      <c r="Q140" s="1">
        <f t="shared" si="313"/>
        <v>5.0864982604980531E-20</v>
      </c>
      <c r="R140" s="1">
        <f t="shared" si="313"/>
        <v>2.3170852661132841E-19</v>
      </c>
      <c r="S140" s="1">
        <f t="shared" si="313"/>
        <v>9.7691116333007918E-19</v>
      </c>
      <c r="T140" s="1">
        <f t="shared" si="313"/>
        <v>3.8526390075683639E-18</v>
      </c>
      <c r="U140" s="1">
        <f t="shared" si="313"/>
        <v>1.4327261924743667E-17</v>
      </c>
      <c r="V140" s="1">
        <f t="shared" si="313"/>
        <v>5.056113510131843E-17</v>
      </c>
      <c r="W140" s="1">
        <f t="shared" si="313"/>
        <v>1.7018561325073266E-16</v>
      </c>
      <c r="X140" s="1">
        <f t="shared" si="313"/>
        <v>5.4863034439086995E-16</v>
      </c>
      <c r="Y140" s="1">
        <f t="shared" si="313"/>
        <v>1.699727312850954E-15</v>
      </c>
      <c r="Z140" s="1">
        <f t="shared" si="313"/>
        <v>5.0754558609008845E-15</v>
      </c>
      <c r="AA140" s="1">
        <f t="shared" si="313"/>
        <v>1.4643088496589676E-14</v>
      </c>
      <c r="AB140" s="1">
        <f t="shared" si="313"/>
        <v>4.0904097792434731E-14</v>
      </c>
      <c r="AC140" s="1">
        <f t="shared" si="313"/>
        <v>1.1083297436809551E-13</v>
      </c>
      <c r="AD140" s="1">
        <f t="shared" si="313"/>
        <v>2.9176238015785252E-13</v>
      </c>
      <c r="AE140" s="1">
        <f t="shared" si="313"/>
        <v>7.4722820406990139E-13</v>
      </c>
      <c r="AF140" s="1">
        <f t="shared" si="313"/>
        <v>1.8641249620021835E-12</v>
      </c>
      <c r="AG140" s="1">
        <f t="shared" si="313"/>
        <v>4.5349041942701385E-12</v>
      </c>
      <c r="AH140" s="1">
        <f t="shared" si="313"/>
        <v>1.0768469603569804E-11</v>
      </c>
      <c r="AI140" s="1">
        <f t="shared" si="313"/>
        <v>2.498095700113909E-11</v>
      </c>
      <c r="AJ140" s="1">
        <f t="shared" si="313"/>
        <v>5.6659221245935864E-11</v>
      </c>
      <c r="AK140" s="1">
        <f t="shared" si="313"/>
        <v>1.2573071279596777E-10</v>
      </c>
      <c r="AL140" s="1">
        <f t="shared" si="313"/>
        <v>2.7314535941993964E-10</v>
      </c>
      <c r="AM140" s="1">
        <f t="shared" si="313"/>
        <v>5.8126389945384337E-10</v>
      </c>
      <c r="AN140" s="1">
        <f t="shared" si="313"/>
        <v>1.2122751518204942E-9</v>
      </c>
      <c r="AO140" s="1">
        <f t="shared" si="313"/>
        <v>2.4790021805860571E-9</v>
      </c>
      <c r="AP140" s="1">
        <f t="shared" si="313"/>
        <v>4.9725633994167929E-9</v>
      </c>
      <c r="AQ140" s="1">
        <f t="shared" si="313"/>
        <v>9.7875376080041763E-9</v>
      </c>
      <c r="AR140" s="1">
        <f t="shared" si="313"/>
        <v>1.8910449893717429E-8</v>
      </c>
      <c r="AS140" s="1">
        <f t="shared" si="313"/>
        <v>3.5875348579586464E-8</v>
      </c>
      <c r="AT140" s="1">
        <f t="shared" si="313"/>
        <v>6.6845605121086336E-8</v>
      </c>
      <c r="AU140" s="1">
        <f t="shared" si="313"/>
        <v>1.2235893424819613E-7</v>
      </c>
      <c r="AV140" s="1">
        <f t="shared" si="313"/>
        <v>2.2007773306345752E-7</v>
      </c>
      <c r="AW140" s="1">
        <f t="shared" si="313"/>
        <v>3.8902200903343187E-7</v>
      </c>
      <c r="AX140" s="1">
        <f t="shared" si="313"/>
        <v>6.7592594986254854E-7</v>
      </c>
      <c r="AY140" s="1">
        <f t="shared" si="313"/>
        <v>1.1545423117416769E-6</v>
      </c>
      <c r="AZ140" s="1">
        <f t="shared" si="313"/>
        <v>1.9388998670639004E-6</v>
      </c>
      <c r="BA140" s="1">
        <f t="shared" si="313"/>
        <v>3.2016596239816078E-6</v>
      </c>
      <c r="BB140" s="1">
        <f t="shared" si="313"/>
        <v>5.1987551873594268E-6</v>
      </c>
      <c r="BC140" s="1">
        <f t="shared" si="313"/>
        <v>8.3013574212175353E-6</v>
      </c>
      <c r="BD140" s="1">
        <f t="shared" si="313"/>
        <v>1.3035766770851741E-5</v>
      </c>
      <c r="BE140" s="1">
        <f t="shared" si="313"/>
        <v>2.0130989040942541E-5</v>
      </c>
      <c r="BF140" s="1">
        <f t="shared" si="313"/>
        <v>3.0572378444862807E-5</v>
      </c>
      <c r="BG140" s="1">
        <f t="shared" si="313"/>
        <v>4.5657758802552639E-5</v>
      </c>
      <c r="BH140" s="1">
        <f t="shared" si="313"/>
        <v>6.7049865933777714E-5</v>
      </c>
      <c r="BI140" s="1">
        <f t="shared" si="313"/>
        <v>9.6815925891734499E-5</v>
      </c>
      <c r="BJ140" s="1">
        <f t="shared" si="313"/>
        <v>1.3744202000650488E-4</v>
      </c>
      <c r="BK140" s="1">
        <f t="shared" si="313"/>
        <v>1.9180712898135378E-4</v>
      </c>
      <c r="BL140" s="1">
        <f t="shared" si="313"/>
        <v>2.6310016261154879E-4</v>
      </c>
      <c r="BM140" s="1">
        <f t="shared" si="313"/>
        <v>3.5466382165347455E-4</v>
      </c>
      <c r="BN140" s="1">
        <f t="shared" si="313"/>
        <v>4.6975277576620376E-4</v>
      </c>
      <c r="BO140" s="1">
        <f t="shared" si="313"/>
        <v>6.1120124188842023E-4</v>
      </c>
      <c r="BP140" s="1">
        <f t="shared" si="313"/>
        <v>7.8100697893377161E-4</v>
      </c>
      <c r="BQ140" s="1">
        <f t="shared" si="313"/>
        <v>9.7985464012833429E-4</v>
      </c>
      <c r="BR140" s="1">
        <f t="shared" si="313"/>
        <v>1.2066200134939883E-3</v>
      </c>
      <c r="BS140" s="1">
        <f t="shared" si="313"/>
        <v>1.4579152719651485E-3</v>
      </c>
      <c r="BT140" s="1">
        <f t="shared" si="313"/>
        <v>1.7277505086734945E-3</v>
      </c>
      <c r="BU140" s="1">
        <f t="shared" si="313"/>
        <v>2.0073939913035424E-3</v>
      </c>
      <c r="BV140" s="1">
        <f t="shared" si="313"/>
        <v>2.2855085890832439E-3</v>
      </c>
      <c r="BW140" s="1">
        <f t="shared" ref="BW140:DG140" si="314">BW134*$J140</f>
        <v>2.5486215950074422E-3</v>
      </c>
      <c r="BX140" s="1">
        <f t="shared" si="314"/>
        <v>2.7819481975400202E-3</v>
      </c>
      <c r="BY140" s="1">
        <f t="shared" si="314"/>
        <v>2.970538422816341E-3</v>
      </c>
      <c r="BZ140" s="1">
        <f t="shared" si="314"/>
        <v>3.1006583195934429E-3</v>
      </c>
      <c r="CA140" s="1">
        <f t="shared" si="314"/>
        <v>3.1612591858762732E-3</v>
      </c>
      <c r="CB140" s="1">
        <f t="shared" si="314"/>
        <v>3.1453455714908229E-3</v>
      </c>
      <c r="CC140" s="1">
        <f t="shared" si="314"/>
        <v>3.0510340012548441E-3</v>
      </c>
      <c r="CD140" s="1">
        <f t="shared" si="314"/>
        <v>2.8821127342218162E-3</v>
      </c>
      <c r="CE140" s="1">
        <f t="shared" si="314"/>
        <v>2.6479664085234779E-3</v>
      </c>
      <c r="CF140" s="1">
        <f t="shared" si="314"/>
        <v>2.3628185773337598E-3</v>
      </c>
      <c r="CG140" s="1">
        <f t="shared" si="314"/>
        <v>2.0443544920195201E-3</v>
      </c>
      <c r="CH140" s="1">
        <f t="shared" si="314"/>
        <v>1.7118927843560007E-3</v>
      </c>
      <c r="CI140" s="1">
        <f t="shared" si="314"/>
        <v>1.3843656387122448E-3</v>
      </c>
      <c r="CJ140" s="1">
        <f t="shared" si="314"/>
        <v>1.0784048068210247E-3</v>
      </c>
      <c r="CK140" s="1">
        <f t="shared" si="314"/>
        <v>8.0682084977001323E-4</v>
      </c>
      <c r="CL140" s="1">
        <f t="shared" si="314"/>
        <v>5.776931156709612E-4</v>
      </c>
      <c r="CM140" s="1">
        <f t="shared" si="314"/>
        <v>3.9416890701754627E-4</v>
      </c>
      <c r="CN140" s="1">
        <f t="shared" si="314"/>
        <v>2.5494806142087448E-4</v>
      </c>
      <c r="CO140" s="1">
        <f t="shared" si="314"/>
        <v>1.5529373952680861E-4</v>
      </c>
      <c r="CP140" s="1">
        <f t="shared" si="314"/>
        <v>8.8336685920619947E-5</v>
      </c>
      <c r="CQ140" s="1">
        <f t="shared" si="314"/>
        <v>4.6410855124597215E-5</v>
      </c>
      <c r="CR140" s="1">
        <f t="shared" si="314"/>
        <v>2.2183910416636069E-5</v>
      </c>
      <c r="CS140" s="1">
        <f t="shared" si="314"/>
        <v>9.441716616844219E-6</v>
      </c>
      <c r="CT140" s="1">
        <f t="shared" si="314"/>
        <v>3.463197165901741E-6</v>
      </c>
      <c r="CU140" s="1">
        <f t="shared" si="314"/>
        <v>1.0369799106772055E-6</v>
      </c>
      <c r="CV140" s="1">
        <f t="shared" si="314"/>
        <v>2.2902623794097784E-7</v>
      </c>
      <c r="CW140" s="1">
        <f t="shared" si="314"/>
        <v>2.8628279742622226E-8</v>
      </c>
      <c r="CX140" s="1">
        <f t="shared" si="314"/>
        <v>0</v>
      </c>
      <c r="CY140" s="1">
        <f t="shared" si="314"/>
        <v>0</v>
      </c>
      <c r="CZ140" s="1">
        <f t="shared" si="314"/>
        <v>0</v>
      </c>
      <c r="DA140" s="1">
        <f t="shared" si="314"/>
        <v>0</v>
      </c>
      <c r="DB140" s="1">
        <f t="shared" si="314"/>
        <v>0</v>
      </c>
      <c r="DC140" s="1">
        <f t="shared" si="314"/>
        <v>0</v>
      </c>
      <c r="DD140" s="1">
        <f t="shared" si="314"/>
        <v>0</v>
      </c>
      <c r="DE140" s="1">
        <f t="shared" si="314"/>
        <v>0</v>
      </c>
      <c r="DF140" s="1">
        <f t="shared" si="314"/>
        <v>0</v>
      </c>
      <c r="DG140" s="1">
        <f t="shared" si="314"/>
        <v>0</v>
      </c>
    </row>
    <row r="141" spans="1:111" ht="12.75" customHeight="1" thickBot="1" x14ac:dyDescent="0.25">
      <c r="A141" s="2">
        <f>A134+1</f>
        <v>19</v>
      </c>
      <c r="B141" s="43">
        <f>SQRT(D141)</f>
        <v>6.4468984791138135</v>
      </c>
      <c r="C141" s="13">
        <f>C134+E141</f>
        <v>71.25</v>
      </c>
      <c r="D141" s="14">
        <f>D134+F141</f>
        <v>41.5625</v>
      </c>
      <c r="E141" s="29">
        <f>SUMPRODUCT(I135:I140,J135:J140)</f>
        <v>3.75</v>
      </c>
      <c r="F141" s="14">
        <f>SUMPRODUCT(H135:H140,J135:J140)-SUMPRODUCT(J135:J140,I135:I140)^2</f>
        <v>2.1875</v>
      </c>
      <c r="G141" s="21"/>
      <c r="H141" s="22"/>
      <c r="K141" s="33">
        <f>K140</f>
        <v>1.907348632812502E-25</v>
      </c>
      <c r="L141" s="33">
        <f>L140+K139</f>
        <v>3.6239624023437542E-24</v>
      </c>
      <c r="M141" s="33">
        <f>M140+L139+K138</f>
        <v>3.9863586425781299E-23</v>
      </c>
      <c r="N141" s="33">
        <f>N140+M139+L138+K137</f>
        <v>3.2615661621093791E-22</v>
      </c>
      <c r="O141" s="33">
        <f>O140+N139+M138+L137+K136</f>
        <v>2.1888732910156275E-21</v>
      </c>
      <c r="P141" s="36">
        <f t="shared" ref="P141:AP141" si="315">P140+O139+N138+M137+L136+K135</f>
        <v>1.2698364257812518E-20</v>
      </c>
      <c r="Q141" s="36">
        <f t="shared" si="315"/>
        <v>6.5720558166503987E-20</v>
      </c>
      <c r="R141" s="36">
        <f t="shared" si="315"/>
        <v>3.0987052917480507E-19</v>
      </c>
      <c r="S141" s="36">
        <f t="shared" si="315"/>
        <v>1.3507450103759781E-18</v>
      </c>
      <c r="T141" s="36">
        <f t="shared" si="315"/>
        <v>5.5027151107788152E-18</v>
      </c>
      <c r="U141" s="36">
        <f t="shared" si="315"/>
        <v>2.1123986244201683E-17</v>
      </c>
      <c r="V141" s="36">
        <f t="shared" si="315"/>
        <v>7.69090274810792E-17</v>
      </c>
      <c r="W141" s="36">
        <f t="shared" si="315"/>
        <v>2.6695221061706576E-16</v>
      </c>
      <c r="X141" s="36">
        <f t="shared" si="315"/>
        <v>8.871227701187145E-16</v>
      </c>
      <c r="Y141" s="36">
        <f t="shared" si="315"/>
        <v>2.8323950878143344E-15</v>
      </c>
      <c r="Z141" s="36">
        <f t="shared" si="315"/>
        <v>8.7141906000137447E-15</v>
      </c>
      <c r="AA141" s="36">
        <f t="shared" si="315"/>
        <v>2.589968268527988E-14</v>
      </c>
      <c r="AB141" s="36">
        <f t="shared" si="315"/>
        <v>7.4523471846199122E-14</v>
      </c>
      <c r="AC141" s="36">
        <f t="shared" si="315"/>
        <v>2.0798619908733388E-13</v>
      </c>
      <c r="AD141" s="36">
        <f t="shared" si="315"/>
        <v>5.6393218485984845E-13</v>
      </c>
      <c r="AE141" s="36">
        <f t="shared" si="315"/>
        <v>1.4876202830757159E-12</v>
      </c>
      <c r="AF141" s="36">
        <f t="shared" si="315"/>
        <v>3.8227810371311229E-12</v>
      </c>
      <c r="AG141" s="36">
        <f t="shared" si="315"/>
        <v>9.5802414824899771E-12</v>
      </c>
      <c r="AH141" s="36">
        <f t="shared" si="315"/>
        <v>2.3437854623998281E-11</v>
      </c>
      <c r="AI141" s="36">
        <f t="shared" si="315"/>
        <v>5.6026384116955997E-11</v>
      </c>
      <c r="AJ141" s="36">
        <f t="shared" si="315"/>
        <v>1.3096338372166279E-10</v>
      </c>
      <c r="AK141" s="36">
        <f t="shared" si="315"/>
        <v>2.9957399828999135E-10</v>
      </c>
      <c r="AL141" s="36">
        <f t="shared" si="315"/>
        <v>6.7102540187390684E-10</v>
      </c>
      <c r="AM141" s="36">
        <f t="shared" si="315"/>
        <v>1.4726884026402105E-9</v>
      </c>
      <c r="AN141" s="36">
        <f t="shared" si="315"/>
        <v>3.1684874064961154E-9</v>
      </c>
      <c r="AO141" s="36">
        <f t="shared" si="315"/>
        <v>6.6860970519713507E-9</v>
      </c>
      <c r="AP141" s="36">
        <f t="shared" si="315"/>
        <v>1.3844065434848837E-8</v>
      </c>
      <c r="AQ141" s="36">
        <f t="shared" ref="AQ141:BV141" si="316">AQ140+AP139+AO138+AN137+AM136+AL135</f>
        <v>2.8138294656649396E-8</v>
      </c>
      <c r="AR141" s="36">
        <f t="shared" si="316"/>
        <v>5.6160596544679924E-8</v>
      </c>
      <c r="AS141" s="36">
        <f t="shared" si="316"/>
        <v>1.1010504897629129E-7</v>
      </c>
      <c r="AT141" s="36">
        <f t="shared" si="316"/>
        <v>2.1210573953506191E-7</v>
      </c>
      <c r="AU141" s="36">
        <f t="shared" si="316"/>
        <v>4.0158980723637553E-7</v>
      </c>
      <c r="AV141" s="36">
        <f t="shared" si="316"/>
        <v>7.4748356133949294E-7</v>
      </c>
      <c r="AW141" s="36">
        <f t="shared" si="316"/>
        <v>1.3680498693183434E-6</v>
      </c>
      <c r="AX141" s="36">
        <f t="shared" si="316"/>
        <v>2.4624407854681072E-6</v>
      </c>
      <c r="AY141" s="36">
        <f t="shared" si="316"/>
        <v>4.3597916619440236E-6</v>
      </c>
      <c r="AZ141" s="36">
        <f t="shared" si="316"/>
        <v>7.5939014461185641E-6</v>
      </c>
      <c r="BA141" s="36">
        <f t="shared" si="316"/>
        <v>1.3014209597821354E-5</v>
      </c>
      <c r="BB141" s="36">
        <f t="shared" si="316"/>
        <v>2.1946743361444949E-5</v>
      </c>
      <c r="BC141" s="36">
        <f t="shared" si="316"/>
        <v>3.6421634253461528E-5</v>
      </c>
      <c r="BD141" s="36">
        <f t="shared" si="316"/>
        <v>5.9486093712663652E-5</v>
      </c>
      <c r="BE141" s="36">
        <f t="shared" si="316"/>
        <v>9.5622473515809164E-5</v>
      </c>
      <c r="BF141" s="36">
        <f t="shared" si="316"/>
        <v>1.5128893065643361E-4</v>
      </c>
      <c r="BG141" s="36">
        <f t="shared" si="316"/>
        <v>2.3559364201296073E-4</v>
      </c>
      <c r="BH141" s="36">
        <f t="shared" si="316"/>
        <v>3.6110063262324832E-4</v>
      </c>
      <c r="BI141" s="36">
        <f t="shared" si="316"/>
        <v>5.4474430186664171E-4</v>
      </c>
      <c r="BJ141" s="36">
        <f t="shared" si="316"/>
        <v>8.0879936932138686E-4</v>
      </c>
      <c r="BK141" s="36">
        <f t="shared" si="316"/>
        <v>1.1818130397866365E-3</v>
      </c>
      <c r="BL141" s="36">
        <f t="shared" si="316"/>
        <v>1.6993584022392003E-3</v>
      </c>
      <c r="BM141" s="36">
        <f t="shared" si="316"/>
        <v>2.4044167992181829E-3</v>
      </c>
      <c r="BN141" s="36">
        <f t="shared" si="316"/>
        <v>3.3471497226384671E-3</v>
      </c>
      <c r="BO141" s="36">
        <f t="shared" si="316"/>
        <v>4.5837888447801782E-3</v>
      </c>
      <c r="BP141" s="36">
        <f t="shared" si="316"/>
        <v>6.1743700485934021E-3</v>
      </c>
      <c r="BQ141" s="36">
        <f t="shared" si="316"/>
        <v>8.1790791802553945E-3</v>
      </c>
      <c r="BR141" s="36">
        <f t="shared" si="316"/>
        <v>1.0653077835101213E-2</v>
      </c>
      <c r="BS141" s="36">
        <f t="shared" si="316"/>
        <v>1.3639845451966635E-2</v>
      </c>
      <c r="BT141" s="36">
        <f t="shared" si="316"/>
        <v>1.716330882074249E-2</v>
      </c>
      <c r="BU141" s="36">
        <f t="shared" si="316"/>
        <v>2.1219316455306579E-2</v>
      </c>
      <c r="BV141" s="36">
        <f t="shared" si="316"/>
        <v>2.576732122876018E-2</v>
      </c>
      <c r="BW141" s="36">
        <f t="shared" ref="BW141:DB141" si="317">BW140+BV139+BU138+BT137+BS136+BR135</f>
        <v>3.0723410902024746E-2</v>
      </c>
      <c r="BX141" s="36">
        <f t="shared" si="317"/>
        <v>3.5956008427004887E-2</v>
      </c>
      <c r="BY141" s="36">
        <f t="shared" si="317"/>
        <v>4.1285586120896597E-2</v>
      </c>
      <c r="BZ141" s="36">
        <f t="shared" si="317"/>
        <v>4.648953820057701E-2</v>
      </c>
      <c r="CA141" s="36">
        <f t="shared" si="317"/>
        <v>5.1312902625501422E-2</v>
      </c>
      <c r="CB141" s="36">
        <f t="shared" si="317"/>
        <v>5.5484923810230069E-2</v>
      </c>
      <c r="CC141" s="36">
        <f t="shared" si="317"/>
        <v>5.8740560372404084E-2</v>
      </c>
      <c r="CD141" s="36">
        <f t="shared" si="317"/>
        <v>6.0845094519807963E-2</v>
      </c>
      <c r="CE141" s="36">
        <f t="shared" si="317"/>
        <v>6.1619145479573527E-2</v>
      </c>
      <c r="CF141" s="36">
        <f t="shared" si="317"/>
        <v>6.096082741691515E-2</v>
      </c>
      <c r="CG141" s="36">
        <f t="shared" si="317"/>
        <v>5.886169023750247E-2</v>
      </c>
      <c r="CH141" s="36">
        <f t="shared" si="317"/>
        <v>5.541354060479433E-2</v>
      </c>
      <c r="CI141" s="36">
        <f t="shared" si="317"/>
        <v>5.0804303381198818E-2</v>
      </c>
      <c r="CJ141" s="36">
        <f t="shared" si="317"/>
        <v>4.5302591476350171E-2</v>
      </c>
      <c r="CK141" s="36">
        <f t="shared" si="317"/>
        <v>3.9232420451165449E-2</v>
      </c>
      <c r="CL141" s="36">
        <f t="shared" si="317"/>
        <v>3.2941182060819439E-2</v>
      </c>
      <c r="CM141" s="36">
        <f t="shared" si="317"/>
        <v>2.6765215756744593E-2</v>
      </c>
      <c r="CN141" s="36">
        <f t="shared" si="317"/>
        <v>2.0997875724784683E-2</v>
      </c>
      <c r="CO141" s="36">
        <f t="shared" si="317"/>
        <v>1.5864585622464934E-2</v>
      </c>
      <c r="CP141" s="36">
        <f t="shared" si="317"/>
        <v>1.1508193379955779E-2</v>
      </c>
      <c r="CQ141" s="36">
        <f t="shared" si="317"/>
        <v>7.9860928734702928E-3</v>
      </c>
      <c r="CR141" s="36">
        <f t="shared" si="317"/>
        <v>5.2784617648043135E-3</v>
      </c>
      <c r="CS141" s="36">
        <f t="shared" si="317"/>
        <v>3.305164905939639E-3</v>
      </c>
      <c r="CT141" s="36">
        <f t="shared" si="317"/>
        <v>1.9474956994135668E-3</v>
      </c>
      <c r="CU141" s="36">
        <f t="shared" si="317"/>
        <v>1.070608935344144E-3</v>
      </c>
      <c r="CV141" s="36">
        <f t="shared" si="317"/>
        <v>5.4295088811887353E-4</v>
      </c>
      <c r="CW141" s="36">
        <f t="shared" si="317"/>
        <v>2.5014326605384473E-4</v>
      </c>
      <c r="CX141" s="36">
        <f t="shared" si="317"/>
        <v>1.0242585870286113E-4</v>
      </c>
      <c r="CY141" s="36">
        <f t="shared" si="317"/>
        <v>3.6061029409132667E-5</v>
      </c>
      <c r="CZ141" s="36">
        <f t="shared" si="317"/>
        <v>1.0334808987086628E-5</v>
      </c>
      <c r="DA141" s="36">
        <f t="shared" si="317"/>
        <v>2.1757492604392892E-6</v>
      </c>
      <c r="DB141" s="36">
        <f t="shared" si="317"/>
        <v>2.5765451768360001E-7</v>
      </c>
      <c r="DC141" s="36">
        <f>DC140+DB139+DA138+CZ137+CY136+CX135</f>
        <v>0</v>
      </c>
      <c r="DD141" s="36">
        <f>DD140+DC139+DB138+DA137+CZ136+CY135</f>
        <v>0</v>
      </c>
      <c r="DE141" s="36">
        <f>DE140+DD139+DC138+DB137+DA136+CZ135</f>
        <v>0</v>
      </c>
      <c r="DF141" s="36">
        <f>DF140+DE139+DD138+DC137+DB136+DA135</f>
        <v>0</v>
      </c>
      <c r="DG141" s="36">
        <f>DG140+DF139+DE138+DD137+DC136+DB135</f>
        <v>0</v>
      </c>
    </row>
    <row r="142" spans="1:111" ht="12.75" customHeight="1" x14ac:dyDescent="0.2">
      <c r="B142" s="12"/>
      <c r="C142" s="12"/>
      <c r="D142" s="12"/>
      <c r="E142" s="12"/>
      <c r="F142" s="12"/>
      <c r="G142" s="18"/>
      <c r="H142" s="45">
        <f t="shared" ref="H142:H147" si="318">I142^2</f>
        <v>25</v>
      </c>
      <c r="I142" s="32">
        <v>5</v>
      </c>
      <c r="J142" s="34">
        <f>J135</f>
        <v>0.45</v>
      </c>
      <c r="K142" s="35">
        <f>K141*$J142</f>
        <v>8.5830688476562594E-26</v>
      </c>
      <c r="L142" s="35">
        <f>L141*$J142</f>
        <v>1.6307830810546895E-24</v>
      </c>
      <c r="M142" s="35">
        <f>M141*$J142</f>
        <v>1.7938613891601584E-23</v>
      </c>
      <c r="N142" s="35">
        <f>N141*$J142</f>
        <v>1.4677047729492206E-22</v>
      </c>
      <c r="O142" s="35">
        <f>O141*$J142</f>
        <v>9.8499298095703241E-22</v>
      </c>
      <c r="P142" s="1">
        <f t="shared" ref="P142:AP142" si="319">P141*$J142</f>
        <v>5.7142639160156332E-21</v>
      </c>
      <c r="Q142" s="1">
        <f t="shared" si="319"/>
        <v>2.9574251174926797E-20</v>
      </c>
      <c r="R142" s="1">
        <f t="shared" si="319"/>
        <v>1.3944173812866228E-19</v>
      </c>
      <c r="S142" s="1">
        <f t="shared" si="319"/>
        <v>6.0783525466919016E-19</v>
      </c>
      <c r="T142" s="1">
        <f t="shared" si="319"/>
        <v>2.4762217998504669E-18</v>
      </c>
      <c r="U142" s="1">
        <f t="shared" si="319"/>
        <v>9.5057938098907578E-18</v>
      </c>
      <c r="V142" s="1">
        <f t="shared" si="319"/>
        <v>3.4609062366485642E-17</v>
      </c>
      <c r="W142" s="1">
        <f t="shared" si="319"/>
        <v>1.2012849477767959E-16</v>
      </c>
      <c r="X142" s="1">
        <f t="shared" si="319"/>
        <v>3.9920524655342154E-16</v>
      </c>
      <c r="Y142" s="1">
        <f t="shared" si="319"/>
        <v>1.2745777895164505E-15</v>
      </c>
      <c r="Z142" s="1">
        <f t="shared" si="319"/>
        <v>3.921385770006185E-15</v>
      </c>
      <c r="AA142" s="1">
        <f t="shared" si="319"/>
        <v>1.1654857208375946E-14</v>
      </c>
      <c r="AB142" s="1">
        <f t="shared" si="319"/>
        <v>3.3535562330789603E-14</v>
      </c>
      <c r="AC142" s="1">
        <f t="shared" si="319"/>
        <v>9.3593789589300252E-14</v>
      </c>
      <c r="AD142" s="1">
        <f t="shared" si="319"/>
        <v>2.537694831869318E-13</v>
      </c>
      <c r="AE142" s="1">
        <f t="shared" si="319"/>
        <v>6.6942912738407216E-13</v>
      </c>
      <c r="AF142" s="1">
        <f t="shared" si="319"/>
        <v>1.7202514667090053E-12</v>
      </c>
      <c r="AG142" s="1">
        <f t="shared" si="319"/>
        <v>4.3111086671204902E-12</v>
      </c>
      <c r="AH142" s="1">
        <f t="shared" si="319"/>
        <v>1.0547034580799228E-11</v>
      </c>
      <c r="AI142" s="1">
        <f t="shared" si="319"/>
        <v>2.5211872852630198E-11</v>
      </c>
      <c r="AJ142" s="1">
        <f t="shared" si="319"/>
        <v>5.8933522674748261E-11</v>
      </c>
      <c r="AK142" s="1">
        <f t="shared" si="319"/>
        <v>1.3480829923049611E-10</v>
      </c>
      <c r="AL142" s="1">
        <f t="shared" si="319"/>
        <v>3.0196143084325808E-10</v>
      </c>
      <c r="AM142" s="1">
        <f t="shared" si="319"/>
        <v>6.6270978118809475E-10</v>
      </c>
      <c r="AN142" s="1">
        <f t="shared" si="319"/>
        <v>1.425819332923252E-9</v>
      </c>
      <c r="AO142" s="1">
        <f t="shared" si="319"/>
        <v>3.0087436733871078E-9</v>
      </c>
      <c r="AP142" s="1">
        <f t="shared" si="319"/>
        <v>6.229829445681977E-9</v>
      </c>
      <c r="AQ142" s="1">
        <f t="shared" ref="AQ142:BV142" si="320">AQ141*$J142</f>
        <v>1.2662232595492229E-8</v>
      </c>
      <c r="AR142" s="1">
        <f t="shared" si="320"/>
        <v>2.5272268445105966E-8</v>
      </c>
      <c r="AS142" s="1">
        <f t="shared" si="320"/>
        <v>4.9547272039331082E-8</v>
      </c>
      <c r="AT142" s="1">
        <f t="shared" si="320"/>
        <v>9.5447582790777864E-8</v>
      </c>
      <c r="AU142" s="1">
        <f t="shared" si="320"/>
        <v>1.80715413256369E-7</v>
      </c>
      <c r="AV142" s="1">
        <f t="shared" si="320"/>
        <v>3.3636760260277186E-7</v>
      </c>
      <c r="AW142" s="1">
        <f t="shared" si="320"/>
        <v>6.1562244119325455E-7</v>
      </c>
      <c r="AX142" s="1">
        <f t="shared" si="320"/>
        <v>1.1080983534606484E-6</v>
      </c>
      <c r="AY142" s="1">
        <f t="shared" si="320"/>
        <v>1.9619062478748107E-6</v>
      </c>
      <c r="AZ142" s="1">
        <f t="shared" si="320"/>
        <v>3.4172556507533538E-6</v>
      </c>
      <c r="BA142" s="1">
        <f t="shared" si="320"/>
        <v>5.8563943190196094E-6</v>
      </c>
      <c r="BB142" s="1">
        <f t="shared" si="320"/>
        <v>9.876034512650228E-6</v>
      </c>
      <c r="BC142" s="1">
        <f t="shared" si="320"/>
        <v>1.638973541405769E-5</v>
      </c>
      <c r="BD142" s="1">
        <f t="shared" si="320"/>
        <v>2.6768742170698645E-5</v>
      </c>
      <c r="BE142" s="1">
        <f t="shared" si="320"/>
        <v>4.3030113082114127E-5</v>
      </c>
      <c r="BF142" s="1">
        <f t="shared" si="320"/>
        <v>6.808001879539513E-5</v>
      </c>
      <c r="BG142" s="1">
        <f t="shared" si="320"/>
        <v>1.0601713890583234E-4</v>
      </c>
      <c r="BH142" s="1">
        <f t="shared" si="320"/>
        <v>1.6249528468046176E-4</v>
      </c>
      <c r="BI142" s="1">
        <f t="shared" si="320"/>
        <v>2.4513493583998877E-4</v>
      </c>
      <c r="BJ142" s="1">
        <f t="shared" si="320"/>
        <v>3.6395971619462408E-4</v>
      </c>
      <c r="BK142" s="1">
        <f t="shared" si="320"/>
        <v>5.3181586790398646E-4</v>
      </c>
      <c r="BL142" s="1">
        <f t="shared" si="320"/>
        <v>7.6471128100764018E-4</v>
      </c>
      <c r="BM142" s="1">
        <f t="shared" si="320"/>
        <v>1.0819875596481824E-3</v>
      </c>
      <c r="BN142" s="1">
        <f t="shared" si="320"/>
        <v>1.5062173751873103E-3</v>
      </c>
      <c r="BO142" s="1">
        <f t="shared" si="320"/>
        <v>2.0627049801510804E-3</v>
      </c>
      <c r="BP142" s="1">
        <f t="shared" si="320"/>
        <v>2.7784665218670312E-3</v>
      </c>
      <c r="BQ142" s="1">
        <f t="shared" si="320"/>
        <v>3.6805856311149278E-3</v>
      </c>
      <c r="BR142" s="1">
        <f t="shared" si="320"/>
        <v>4.7938850257955457E-3</v>
      </c>
      <c r="BS142" s="1">
        <f t="shared" si="320"/>
        <v>6.1379304533849864E-3</v>
      </c>
      <c r="BT142" s="1">
        <f t="shared" si="320"/>
        <v>7.7234889693341205E-3</v>
      </c>
      <c r="BU142" s="1">
        <f t="shared" si="320"/>
        <v>9.5486924048879609E-3</v>
      </c>
      <c r="BV142" s="1">
        <f t="shared" si="320"/>
        <v>1.1595294552942082E-2</v>
      </c>
      <c r="BW142" s="1">
        <f t="shared" ref="BW142:DB142" si="321">BW141*$J142</f>
        <v>1.3825534905911136E-2</v>
      </c>
      <c r="BX142" s="1">
        <f t="shared" si="321"/>
        <v>1.6180203792152199E-2</v>
      </c>
      <c r="BY142" s="1">
        <f t="shared" si="321"/>
        <v>1.8578513754403468E-2</v>
      </c>
      <c r="BZ142" s="1">
        <f t="shared" si="321"/>
        <v>2.0920292190259655E-2</v>
      </c>
      <c r="CA142" s="1">
        <f t="shared" si="321"/>
        <v>2.3090806181475642E-2</v>
      </c>
      <c r="CB142" s="1">
        <f t="shared" si="321"/>
        <v>2.4968215714603531E-2</v>
      </c>
      <c r="CC142" s="1">
        <f t="shared" si="321"/>
        <v>2.6433252167581838E-2</v>
      </c>
      <c r="CD142" s="1">
        <f t="shared" si="321"/>
        <v>2.7380292533913584E-2</v>
      </c>
      <c r="CE142" s="1">
        <f t="shared" si="321"/>
        <v>2.7728615465808088E-2</v>
      </c>
      <c r="CF142" s="1">
        <f t="shared" si="321"/>
        <v>2.7432372337611817E-2</v>
      </c>
      <c r="CG142" s="1">
        <f t="shared" si="321"/>
        <v>2.6487760606876111E-2</v>
      </c>
      <c r="CH142" s="1">
        <f t="shared" si="321"/>
        <v>2.4936093272157449E-2</v>
      </c>
      <c r="CI142" s="1">
        <f t="shared" si="321"/>
        <v>2.2861936521539467E-2</v>
      </c>
      <c r="CJ142" s="1">
        <f t="shared" si="321"/>
        <v>2.0386166164357577E-2</v>
      </c>
      <c r="CK142" s="1">
        <f t="shared" si="321"/>
        <v>1.7654589203024453E-2</v>
      </c>
      <c r="CL142" s="1">
        <f t="shared" si="321"/>
        <v>1.4823531927368749E-2</v>
      </c>
      <c r="CM142" s="1">
        <f t="shared" si="321"/>
        <v>1.2044347090535068E-2</v>
      </c>
      <c r="CN142" s="1">
        <f t="shared" si="321"/>
        <v>9.4490440761531083E-3</v>
      </c>
      <c r="CO142" s="1">
        <f t="shared" si="321"/>
        <v>7.1390635301092206E-3</v>
      </c>
      <c r="CP142" s="1">
        <f t="shared" si="321"/>
        <v>5.1786870209801009E-3</v>
      </c>
      <c r="CQ142" s="1">
        <f t="shared" si="321"/>
        <v>3.5937417930616317E-3</v>
      </c>
      <c r="CR142" s="1">
        <f t="shared" si="321"/>
        <v>2.3753077941619412E-3</v>
      </c>
      <c r="CS142" s="1">
        <f t="shared" si="321"/>
        <v>1.4873242076728376E-3</v>
      </c>
      <c r="CT142" s="1">
        <f t="shared" si="321"/>
        <v>8.763730647361051E-4</v>
      </c>
      <c r="CU142" s="1">
        <f t="shared" si="321"/>
        <v>4.8177402090486478E-4</v>
      </c>
      <c r="CV142" s="1">
        <f t="shared" si="321"/>
        <v>2.4432789965349311E-4</v>
      </c>
      <c r="CW142" s="1">
        <f t="shared" si="321"/>
        <v>1.1256446972423014E-4</v>
      </c>
      <c r="CX142" s="1">
        <f t="shared" si="321"/>
        <v>4.6091636416287511E-5</v>
      </c>
      <c r="CY142" s="1">
        <f t="shared" si="321"/>
        <v>1.62274632341097E-5</v>
      </c>
      <c r="CZ142" s="1">
        <f t="shared" si="321"/>
        <v>4.650664044188983E-6</v>
      </c>
      <c r="DA142" s="1">
        <f t="shared" si="321"/>
        <v>9.7908716719768013E-7</v>
      </c>
      <c r="DB142" s="1">
        <f t="shared" si="321"/>
        <v>1.1594453295762001E-7</v>
      </c>
      <c r="DC142" s="1">
        <f>DC141*$J142</f>
        <v>0</v>
      </c>
      <c r="DD142" s="1">
        <f>DD141*$J142</f>
        <v>0</v>
      </c>
      <c r="DE142" s="1">
        <f>DE141*$J142</f>
        <v>0</v>
      </c>
      <c r="DF142" s="1">
        <f>DF141*$J142</f>
        <v>0</v>
      </c>
      <c r="DG142" s="1">
        <f>DG141*$J142</f>
        <v>0</v>
      </c>
    </row>
    <row r="143" spans="1:111" ht="12.75" customHeight="1" x14ac:dyDescent="0.2">
      <c r="G143" s="19"/>
      <c r="H143" s="46">
        <f t="shared" si="318"/>
        <v>16</v>
      </c>
      <c r="I143" s="32">
        <v>4</v>
      </c>
      <c r="J143" s="34">
        <f t="shared" si="182"/>
        <v>0.2</v>
      </c>
      <c r="K143" s="35">
        <f>K141*$J143</f>
        <v>3.8146972656250044E-26</v>
      </c>
      <c r="L143" s="35">
        <f>L141*$J143</f>
        <v>7.2479248046875092E-25</v>
      </c>
      <c r="M143" s="35">
        <f>M141*$J143</f>
        <v>7.9727172851562605E-24</v>
      </c>
      <c r="N143" s="35">
        <f>N141*$J143</f>
        <v>6.5231323242187582E-23</v>
      </c>
      <c r="O143" s="35">
        <f>O141*$J143</f>
        <v>4.3777465820312553E-22</v>
      </c>
      <c r="P143" s="1">
        <f t="shared" ref="P143:BV143" si="322">P141*$J143</f>
        <v>2.5396728515625037E-21</v>
      </c>
      <c r="Q143" s="1">
        <f t="shared" si="322"/>
        <v>1.3144111633300797E-20</v>
      </c>
      <c r="R143" s="1">
        <f t="shared" si="322"/>
        <v>6.1974105834961013E-20</v>
      </c>
      <c r="S143" s="1">
        <f t="shared" si="322"/>
        <v>2.7014900207519565E-19</v>
      </c>
      <c r="T143" s="1">
        <f t="shared" si="322"/>
        <v>1.1005430221557631E-18</v>
      </c>
      <c r="U143" s="1">
        <f t="shared" si="322"/>
        <v>4.224797248840337E-18</v>
      </c>
      <c r="V143" s="1">
        <f t="shared" si="322"/>
        <v>1.5381805496215839E-17</v>
      </c>
      <c r="W143" s="1">
        <f t="shared" si="322"/>
        <v>5.3390442123413153E-17</v>
      </c>
      <c r="X143" s="1">
        <f t="shared" si="322"/>
        <v>1.7742455402374292E-16</v>
      </c>
      <c r="Y143" s="1">
        <f t="shared" si="322"/>
        <v>5.6647901756286695E-16</v>
      </c>
      <c r="Z143" s="1">
        <f t="shared" si="322"/>
        <v>1.7428381200027491E-15</v>
      </c>
      <c r="AA143" s="1">
        <f t="shared" si="322"/>
        <v>5.179936537055976E-15</v>
      </c>
      <c r="AB143" s="1">
        <f t="shared" si="322"/>
        <v>1.4904694369239826E-14</v>
      </c>
      <c r="AC143" s="1">
        <f t="shared" si="322"/>
        <v>4.1597239817466781E-14</v>
      </c>
      <c r="AD143" s="1">
        <f t="shared" si="322"/>
        <v>1.127864369719697E-13</v>
      </c>
      <c r="AE143" s="1">
        <f t="shared" si="322"/>
        <v>2.9752405661514319E-13</v>
      </c>
      <c r="AF143" s="1">
        <f t="shared" si="322"/>
        <v>7.6455620742622464E-13</v>
      </c>
      <c r="AG143" s="1">
        <f t="shared" si="322"/>
        <v>1.9160482964979955E-12</v>
      </c>
      <c r="AH143" s="1">
        <f t="shared" si="322"/>
        <v>4.6875709247996564E-12</v>
      </c>
      <c r="AI143" s="1">
        <f t="shared" si="322"/>
        <v>1.1205276823391201E-11</v>
      </c>
      <c r="AJ143" s="1">
        <f t="shared" si="322"/>
        <v>2.619267674433256E-11</v>
      </c>
      <c r="AK143" s="1">
        <f t="shared" si="322"/>
        <v>5.9914799657998268E-11</v>
      </c>
      <c r="AL143" s="1">
        <f t="shared" si="322"/>
        <v>1.3420508037478137E-10</v>
      </c>
      <c r="AM143" s="1">
        <f t="shared" si="322"/>
        <v>2.9453768052804212E-10</v>
      </c>
      <c r="AN143" s="1">
        <f t="shared" si="322"/>
        <v>6.3369748129922316E-10</v>
      </c>
      <c r="AO143" s="1">
        <f t="shared" si="322"/>
        <v>1.3372194103942702E-9</v>
      </c>
      <c r="AP143" s="1">
        <f t="shared" si="322"/>
        <v>2.7688130869697677E-9</v>
      </c>
      <c r="AQ143" s="1">
        <f t="shared" si="322"/>
        <v>5.6276589313298797E-9</v>
      </c>
      <c r="AR143" s="1">
        <f t="shared" si="322"/>
        <v>1.1232119308935985E-8</v>
      </c>
      <c r="AS143" s="1">
        <f t="shared" si="322"/>
        <v>2.2021009795258259E-8</v>
      </c>
      <c r="AT143" s="1">
        <f t="shared" si="322"/>
        <v>4.2421147907012386E-8</v>
      </c>
      <c r="AU143" s="1">
        <f t="shared" si="322"/>
        <v>8.0317961447275108E-8</v>
      </c>
      <c r="AV143" s="1">
        <f t="shared" si="322"/>
        <v>1.4949671226789859E-7</v>
      </c>
      <c r="AW143" s="1">
        <f t="shared" si="322"/>
        <v>2.7360997386366871E-7</v>
      </c>
      <c r="AX143" s="1">
        <f t="shared" si="322"/>
        <v>4.9248815709362146E-7</v>
      </c>
      <c r="AY143" s="1">
        <f t="shared" si="322"/>
        <v>8.7195833238880476E-7</v>
      </c>
      <c r="AZ143" s="1">
        <f t="shared" si="322"/>
        <v>1.518780289223713E-6</v>
      </c>
      <c r="BA143" s="1">
        <f t="shared" si="322"/>
        <v>2.6028419195642709E-6</v>
      </c>
      <c r="BB143" s="1">
        <f t="shared" si="322"/>
        <v>4.3893486722889899E-6</v>
      </c>
      <c r="BC143" s="1">
        <f t="shared" si="322"/>
        <v>7.2843268506923059E-6</v>
      </c>
      <c r="BD143" s="1">
        <f t="shared" si="322"/>
        <v>1.1897218742532732E-5</v>
      </c>
      <c r="BE143" s="1">
        <f t="shared" si="322"/>
        <v>1.9124494703161833E-5</v>
      </c>
      <c r="BF143" s="1">
        <f t="shared" si="322"/>
        <v>3.0257786131286724E-5</v>
      </c>
      <c r="BG143" s="1">
        <f t="shared" si="322"/>
        <v>4.7118728402592148E-5</v>
      </c>
      <c r="BH143" s="1">
        <f t="shared" si="322"/>
        <v>7.2220126524649668E-5</v>
      </c>
      <c r="BI143" s="1">
        <f t="shared" si="322"/>
        <v>1.0894886037332834E-4</v>
      </c>
      <c r="BJ143" s="1">
        <f t="shared" si="322"/>
        <v>1.6175987386427739E-4</v>
      </c>
      <c r="BK143" s="1">
        <f t="shared" si="322"/>
        <v>2.3636260795732733E-4</v>
      </c>
      <c r="BL143" s="1">
        <f t="shared" si="322"/>
        <v>3.3987168044784005E-4</v>
      </c>
      <c r="BM143" s="1">
        <f t="shared" si="322"/>
        <v>4.8088335984363659E-4</v>
      </c>
      <c r="BN143" s="1">
        <f t="shared" si="322"/>
        <v>6.694299445276935E-4</v>
      </c>
      <c r="BO143" s="1">
        <f t="shared" si="322"/>
        <v>9.1675776895603571E-4</v>
      </c>
      <c r="BP143" s="1">
        <f t="shared" si="322"/>
        <v>1.2348740097186805E-3</v>
      </c>
      <c r="BQ143" s="1">
        <f t="shared" si="322"/>
        <v>1.6358158360510789E-3</v>
      </c>
      <c r="BR143" s="1">
        <f t="shared" si="322"/>
        <v>2.1306155670202426E-3</v>
      </c>
      <c r="BS143" s="1">
        <f t="shared" si="322"/>
        <v>2.7279690903933272E-3</v>
      </c>
      <c r="BT143" s="1">
        <f t="shared" si="322"/>
        <v>3.432661764148498E-3</v>
      </c>
      <c r="BU143" s="1">
        <f t="shared" si="322"/>
        <v>4.2438632910613162E-3</v>
      </c>
      <c r="BV143" s="1">
        <f t="shared" si="322"/>
        <v>5.1534642457520367E-3</v>
      </c>
      <c r="BW143" s="1">
        <f t="shared" ref="BW143:DG143" si="323">BW141*$J143</f>
        <v>6.1446821804049499E-3</v>
      </c>
      <c r="BX143" s="1">
        <f t="shared" si="323"/>
        <v>7.1912016854009777E-3</v>
      </c>
      <c r="BY143" s="1">
        <f t="shared" si="323"/>
        <v>8.2571172241793205E-3</v>
      </c>
      <c r="BZ143" s="1">
        <f t="shared" si="323"/>
        <v>9.2979076401154027E-3</v>
      </c>
      <c r="CA143" s="1">
        <f t="shared" si="323"/>
        <v>1.0262580525100285E-2</v>
      </c>
      <c r="CB143" s="1">
        <f t="shared" si="323"/>
        <v>1.1096984762046014E-2</v>
      </c>
      <c r="CC143" s="1">
        <f t="shared" si="323"/>
        <v>1.1748112074480817E-2</v>
      </c>
      <c r="CD143" s="1">
        <f t="shared" si="323"/>
        <v>1.2169018903961593E-2</v>
      </c>
      <c r="CE143" s="1">
        <f t="shared" si="323"/>
        <v>1.2323829095914706E-2</v>
      </c>
      <c r="CF143" s="1">
        <f t="shared" si="323"/>
        <v>1.2192165483383031E-2</v>
      </c>
      <c r="CG143" s="1">
        <f t="shared" si="323"/>
        <v>1.1772338047500495E-2</v>
      </c>
      <c r="CH143" s="1">
        <f t="shared" si="323"/>
        <v>1.1082708120958866E-2</v>
      </c>
      <c r="CI143" s="1">
        <f t="shared" si="323"/>
        <v>1.0160860676239765E-2</v>
      </c>
      <c r="CJ143" s="1">
        <f t="shared" si="323"/>
        <v>9.0605182952700342E-3</v>
      </c>
      <c r="CK143" s="1">
        <f t="shared" si="323"/>
        <v>7.8464840902330909E-3</v>
      </c>
      <c r="CL143" s="1">
        <f t="shared" si="323"/>
        <v>6.588236412163888E-3</v>
      </c>
      <c r="CM143" s="1">
        <f t="shared" si="323"/>
        <v>5.3530431513489187E-3</v>
      </c>
      <c r="CN143" s="1">
        <f t="shared" si="323"/>
        <v>4.1995751449569367E-3</v>
      </c>
      <c r="CO143" s="1">
        <f t="shared" si="323"/>
        <v>3.172917124492987E-3</v>
      </c>
      <c r="CP143" s="1">
        <f t="shared" si="323"/>
        <v>2.3016386759911558E-3</v>
      </c>
      <c r="CQ143" s="1">
        <f t="shared" si="323"/>
        <v>1.5972185746940587E-3</v>
      </c>
      <c r="CR143" s="1">
        <f t="shared" si="323"/>
        <v>1.0556923529608628E-3</v>
      </c>
      <c r="CS143" s="1">
        <f t="shared" si="323"/>
        <v>6.6103298118792787E-4</v>
      </c>
      <c r="CT143" s="1">
        <f t="shared" si="323"/>
        <v>3.894991398827134E-4</v>
      </c>
      <c r="CU143" s="1">
        <f t="shared" si="323"/>
        <v>2.1412178706882879E-4</v>
      </c>
      <c r="CV143" s="1">
        <f t="shared" si="323"/>
        <v>1.0859017762377471E-4</v>
      </c>
      <c r="CW143" s="1">
        <f t="shared" si="323"/>
        <v>5.0028653210768952E-5</v>
      </c>
      <c r="CX143" s="1">
        <f t="shared" si="323"/>
        <v>2.0485171740572228E-5</v>
      </c>
      <c r="CY143" s="1">
        <f t="shared" si="323"/>
        <v>7.2122058818265337E-6</v>
      </c>
      <c r="CZ143" s="1">
        <f t="shared" si="323"/>
        <v>2.0669617974173256E-6</v>
      </c>
      <c r="DA143" s="1">
        <f t="shared" si="323"/>
        <v>4.3514985208785788E-7</v>
      </c>
      <c r="DB143" s="1">
        <f t="shared" si="323"/>
        <v>5.1530903536720004E-8</v>
      </c>
      <c r="DC143" s="1">
        <f t="shared" si="323"/>
        <v>0</v>
      </c>
      <c r="DD143" s="1">
        <f t="shared" si="323"/>
        <v>0</v>
      </c>
      <c r="DE143" s="1">
        <f t="shared" si="323"/>
        <v>0</v>
      </c>
      <c r="DF143" s="1">
        <f t="shared" si="323"/>
        <v>0</v>
      </c>
      <c r="DG143" s="1">
        <f t="shared" si="323"/>
        <v>0</v>
      </c>
    </row>
    <row r="144" spans="1:111" ht="12.75" customHeight="1" x14ac:dyDescent="0.2">
      <c r="G144" s="19"/>
      <c r="H144" s="46">
        <f t="shared" si="318"/>
        <v>9</v>
      </c>
      <c r="I144" s="32">
        <v>3</v>
      </c>
      <c r="J144" s="34">
        <f t="shared" si="182"/>
        <v>0.15</v>
      </c>
      <c r="K144" s="35">
        <f>K141*$J144</f>
        <v>2.8610229492187531E-26</v>
      </c>
      <c r="L144" s="35">
        <f>L141*$J144</f>
        <v>5.435943603515631E-25</v>
      </c>
      <c r="M144" s="35">
        <f>M141*$J144</f>
        <v>5.9795379638671946E-24</v>
      </c>
      <c r="N144" s="35">
        <f>N141*$J144</f>
        <v>4.8923492431640686E-23</v>
      </c>
      <c r="O144" s="35">
        <f>O141*$J144</f>
        <v>3.2833099365234412E-22</v>
      </c>
      <c r="P144" s="1">
        <f t="shared" ref="P144:BV144" si="324">P141*$J144</f>
        <v>1.9047546386718776E-21</v>
      </c>
      <c r="Q144" s="1">
        <f t="shared" si="324"/>
        <v>9.858083724975598E-21</v>
      </c>
      <c r="R144" s="1">
        <f t="shared" si="324"/>
        <v>4.648057937622076E-20</v>
      </c>
      <c r="S144" s="1">
        <f t="shared" si="324"/>
        <v>2.0261175155639669E-19</v>
      </c>
      <c r="T144" s="1">
        <f t="shared" si="324"/>
        <v>8.2540726661682224E-19</v>
      </c>
      <c r="U144" s="1">
        <f t="shared" si="324"/>
        <v>3.1685979366302523E-18</v>
      </c>
      <c r="V144" s="1">
        <f t="shared" si="324"/>
        <v>1.153635412216188E-17</v>
      </c>
      <c r="W144" s="1">
        <f t="shared" si="324"/>
        <v>4.004283159255986E-17</v>
      </c>
      <c r="X144" s="1">
        <f t="shared" si="324"/>
        <v>1.3306841551780716E-16</v>
      </c>
      <c r="Y144" s="1">
        <f t="shared" si="324"/>
        <v>4.2485926317215012E-16</v>
      </c>
      <c r="Z144" s="1">
        <f t="shared" si="324"/>
        <v>1.3071285900020617E-15</v>
      </c>
      <c r="AA144" s="1">
        <f t="shared" si="324"/>
        <v>3.884952402791982E-15</v>
      </c>
      <c r="AB144" s="1">
        <f t="shared" si="324"/>
        <v>1.1178520776929868E-14</v>
      </c>
      <c r="AC144" s="1">
        <f t="shared" si="324"/>
        <v>3.1197929863100084E-14</v>
      </c>
      <c r="AD144" s="1">
        <f t="shared" si="324"/>
        <v>8.458982772897727E-14</v>
      </c>
      <c r="AE144" s="1">
        <f t="shared" si="324"/>
        <v>2.2314304246135738E-13</v>
      </c>
      <c r="AF144" s="1">
        <f t="shared" si="324"/>
        <v>5.7341715556966845E-13</v>
      </c>
      <c r="AG144" s="1">
        <f t="shared" si="324"/>
        <v>1.4370362223734965E-12</v>
      </c>
      <c r="AH144" s="1">
        <f t="shared" si="324"/>
        <v>3.5156781935997421E-12</v>
      </c>
      <c r="AI144" s="1">
        <f t="shared" si="324"/>
        <v>8.4039576175433989E-12</v>
      </c>
      <c r="AJ144" s="1">
        <f t="shared" si="324"/>
        <v>1.9644507558249419E-11</v>
      </c>
      <c r="AK144" s="1">
        <f t="shared" si="324"/>
        <v>4.4936099743498704E-11</v>
      </c>
      <c r="AL144" s="1">
        <f t="shared" si="324"/>
        <v>1.0065381028108603E-10</v>
      </c>
      <c r="AM144" s="1">
        <f t="shared" si="324"/>
        <v>2.2090326039603156E-10</v>
      </c>
      <c r="AN144" s="1">
        <f t="shared" si="324"/>
        <v>4.7527311097441726E-10</v>
      </c>
      <c r="AO144" s="1">
        <f t="shared" si="324"/>
        <v>1.0029145577957025E-9</v>
      </c>
      <c r="AP144" s="1">
        <f t="shared" si="324"/>
        <v>2.0766098152273254E-9</v>
      </c>
      <c r="AQ144" s="1">
        <f t="shared" si="324"/>
        <v>4.2207441984974096E-9</v>
      </c>
      <c r="AR144" s="1">
        <f t="shared" si="324"/>
        <v>8.4240894817019876E-9</v>
      </c>
      <c r="AS144" s="1">
        <f t="shared" si="324"/>
        <v>1.6515757346443694E-8</v>
      </c>
      <c r="AT144" s="1">
        <f t="shared" si="324"/>
        <v>3.1815860930259288E-8</v>
      </c>
      <c r="AU144" s="1">
        <f t="shared" si="324"/>
        <v>6.0238471085456321E-8</v>
      </c>
      <c r="AV144" s="1">
        <f t="shared" si="324"/>
        <v>1.1212253420092394E-7</v>
      </c>
      <c r="AW144" s="1">
        <f t="shared" si="324"/>
        <v>2.0520748039775149E-7</v>
      </c>
      <c r="AX144" s="1">
        <f t="shared" si="324"/>
        <v>3.6936611782021607E-7</v>
      </c>
      <c r="AY144" s="1">
        <f t="shared" si="324"/>
        <v>6.5396874929160352E-7</v>
      </c>
      <c r="AZ144" s="1">
        <f t="shared" si="324"/>
        <v>1.1390852169177845E-6</v>
      </c>
      <c r="BA144" s="1">
        <f t="shared" si="324"/>
        <v>1.9521314396732029E-6</v>
      </c>
      <c r="BB144" s="1">
        <f t="shared" si="324"/>
        <v>3.2920115042167424E-6</v>
      </c>
      <c r="BC144" s="1">
        <f t="shared" si="324"/>
        <v>5.463245138019229E-6</v>
      </c>
      <c r="BD144" s="1">
        <f t="shared" si="324"/>
        <v>8.9229140568995472E-6</v>
      </c>
      <c r="BE144" s="1">
        <f t="shared" si="324"/>
        <v>1.4343371027371375E-5</v>
      </c>
      <c r="BF144" s="1">
        <f t="shared" si="324"/>
        <v>2.2693339598465042E-5</v>
      </c>
      <c r="BG144" s="1">
        <f t="shared" si="324"/>
        <v>3.5339046301944106E-5</v>
      </c>
      <c r="BH144" s="1">
        <f t="shared" si="324"/>
        <v>5.4165094893487247E-5</v>
      </c>
      <c r="BI144" s="1">
        <f t="shared" si="324"/>
        <v>8.1711645279996256E-5</v>
      </c>
      <c r="BJ144" s="1">
        <f t="shared" si="324"/>
        <v>1.2131990539820802E-4</v>
      </c>
      <c r="BK144" s="1">
        <f t="shared" si="324"/>
        <v>1.7727195596799547E-4</v>
      </c>
      <c r="BL144" s="1">
        <f t="shared" si="324"/>
        <v>2.5490376033588004E-4</v>
      </c>
      <c r="BM144" s="1">
        <f t="shared" si="324"/>
        <v>3.606625198827274E-4</v>
      </c>
      <c r="BN144" s="1">
        <f t="shared" si="324"/>
        <v>5.0207245839577002E-4</v>
      </c>
      <c r="BO144" s="1">
        <f t="shared" si="324"/>
        <v>6.8756832671702675E-4</v>
      </c>
      <c r="BP144" s="1">
        <f t="shared" si="324"/>
        <v>9.2615550728901029E-4</v>
      </c>
      <c r="BQ144" s="1">
        <f t="shared" si="324"/>
        <v>1.226861877038309E-3</v>
      </c>
      <c r="BR144" s="1">
        <f t="shared" si="324"/>
        <v>1.5979616752651818E-3</v>
      </c>
      <c r="BS144" s="1">
        <f t="shared" si="324"/>
        <v>2.045976817794995E-3</v>
      </c>
      <c r="BT144" s="1">
        <f t="shared" si="324"/>
        <v>2.5744963231113735E-3</v>
      </c>
      <c r="BU144" s="1">
        <f t="shared" si="324"/>
        <v>3.1828974682959867E-3</v>
      </c>
      <c r="BV144" s="1">
        <f t="shared" si="324"/>
        <v>3.8650981843140267E-3</v>
      </c>
      <c r="BW144" s="1">
        <f t="shared" ref="BW144:DG144" si="325">BW141*$J144</f>
        <v>4.6085116353037116E-3</v>
      </c>
      <c r="BX144" s="1">
        <f t="shared" si="325"/>
        <v>5.3934012640507326E-3</v>
      </c>
      <c r="BY144" s="1">
        <f t="shared" si="325"/>
        <v>6.1928379181344891E-3</v>
      </c>
      <c r="BZ144" s="1">
        <f t="shared" si="325"/>
        <v>6.9734307300865512E-3</v>
      </c>
      <c r="CA144" s="1">
        <f t="shared" si="325"/>
        <v>7.6969353938252131E-3</v>
      </c>
      <c r="CB144" s="1">
        <f t="shared" si="325"/>
        <v>8.3227385715345104E-3</v>
      </c>
      <c r="CC144" s="1">
        <f t="shared" si="325"/>
        <v>8.8110840558606116E-3</v>
      </c>
      <c r="CD144" s="1">
        <f t="shared" si="325"/>
        <v>9.1267641779711941E-3</v>
      </c>
      <c r="CE144" s="1">
        <f t="shared" si="325"/>
        <v>9.2428718219360294E-3</v>
      </c>
      <c r="CF144" s="1">
        <f t="shared" si="325"/>
        <v>9.1441241125372729E-3</v>
      </c>
      <c r="CG144" s="1">
        <f t="shared" si="325"/>
        <v>8.8292535356253709E-3</v>
      </c>
      <c r="CH144" s="1">
        <f t="shared" si="325"/>
        <v>8.3120310907191484E-3</v>
      </c>
      <c r="CI144" s="1">
        <f t="shared" si="325"/>
        <v>7.6206455071798221E-3</v>
      </c>
      <c r="CJ144" s="1">
        <f t="shared" si="325"/>
        <v>6.7953887214525256E-3</v>
      </c>
      <c r="CK144" s="1">
        <f t="shared" si="325"/>
        <v>5.8848630676748169E-3</v>
      </c>
      <c r="CL144" s="1">
        <f t="shared" si="325"/>
        <v>4.9411773091229154E-3</v>
      </c>
      <c r="CM144" s="1">
        <f t="shared" si="325"/>
        <v>4.0147823635116884E-3</v>
      </c>
      <c r="CN144" s="1">
        <f t="shared" si="325"/>
        <v>3.1496813587177023E-3</v>
      </c>
      <c r="CO144" s="1">
        <f t="shared" si="325"/>
        <v>2.3796878433697401E-3</v>
      </c>
      <c r="CP144" s="1">
        <f t="shared" si="325"/>
        <v>1.7262290069933667E-3</v>
      </c>
      <c r="CQ144" s="1">
        <f t="shared" si="325"/>
        <v>1.197913931020544E-3</v>
      </c>
      <c r="CR144" s="1">
        <f t="shared" si="325"/>
        <v>7.9176926472064699E-4</v>
      </c>
      <c r="CS144" s="1">
        <f t="shared" si="325"/>
        <v>4.9577473589094588E-4</v>
      </c>
      <c r="CT144" s="1">
        <f t="shared" si="325"/>
        <v>2.9212435491203503E-4</v>
      </c>
      <c r="CU144" s="1">
        <f t="shared" si="325"/>
        <v>1.6059134030162159E-4</v>
      </c>
      <c r="CV144" s="1">
        <f t="shared" si="325"/>
        <v>8.1442633217831031E-5</v>
      </c>
      <c r="CW144" s="1">
        <f t="shared" si="325"/>
        <v>3.7521489908076707E-5</v>
      </c>
      <c r="CX144" s="1">
        <f t="shared" si="325"/>
        <v>1.5363878805429169E-5</v>
      </c>
      <c r="CY144" s="1">
        <f t="shared" si="325"/>
        <v>5.4091544113698999E-6</v>
      </c>
      <c r="CZ144" s="1">
        <f t="shared" si="325"/>
        <v>1.5502213480629942E-6</v>
      </c>
      <c r="DA144" s="1">
        <f t="shared" si="325"/>
        <v>3.263623890658934E-7</v>
      </c>
      <c r="DB144" s="1">
        <f t="shared" si="325"/>
        <v>3.8648177652539998E-8</v>
      </c>
      <c r="DC144" s="1">
        <f t="shared" si="325"/>
        <v>0</v>
      </c>
      <c r="DD144" s="1">
        <f t="shared" si="325"/>
        <v>0</v>
      </c>
      <c r="DE144" s="1">
        <f t="shared" si="325"/>
        <v>0</v>
      </c>
      <c r="DF144" s="1">
        <f t="shared" si="325"/>
        <v>0</v>
      </c>
      <c r="DG144" s="1">
        <f t="shared" si="325"/>
        <v>0</v>
      </c>
    </row>
    <row r="145" spans="1:111" ht="12.75" customHeight="1" x14ac:dyDescent="0.2">
      <c r="G145" s="19"/>
      <c r="H145" s="46">
        <f t="shared" si="318"/>
        <v>4</v>
      </c>
      <c r="I145" s="32">
        <v>2</v>
      </c>
      <c r="J145" s="34">
        <f t="shared" si="182"/>
        <v>0.1</v>
      </c>
      <c r="K145" s="35">
        <f>K141*$J145</f>
        <v>1.9073486328125022E-26</v>
      </c>
      <c r="L145" s="35">
        <f>L141*$J145</f>
        <v>3.6239624023437546E-25</v>
      </c>
      <c r="M145" s="35">
        <f>M141*$J145</f>
        <v>3.9863586425781302E-24</v>
      </c>
      <c r="N145" s="35">
        <f>N141*$J145</f>
        <v>3.2615661621093791E-23</v>
      </c>
      <c r="O145" s="35">
        <f>O141*$J145</f>
        <v>2.1888732910156276E-22</v>
      </c>
      <c r="P145" s="1">
        <f t="shared" ref="P145:BV145" si="326">P141*$J145</f>
        <v>1.2698364257812519E-21</v>
      </c>
      <c r="Q145" s="1">
        <f t="shared" si="326"/>
        <v>6.5720558166503987E-21</v>
      </c>
      <c r="R145" s="1">
        <f t="shared" si="326"/>
        <v>3.0987052917480507E-20</v>
      </c>
      <c r="S145" s="1">
        <f t="shared" si="326"/>
        <v>1.3507450103759782E-19</v>
      </c>
      <c r="T145" s="1">
        <f t="shared" si="326"/>
        <v>5.5027151107788156E-19</v>
      </c>
      <c r="U145" s="1">
        <f t="shared" si="326"/>
        <v>2.1123986244201685E-18</v>
      </c>
      <c r="V145" s="1">
        <f t="shared" si="326"/>
        <v>7.6909027481079197E-18</v>
      </c>
      <c r="W145" s="1">
        <f t="shared" si="326"/>
        <v>2.6695221061706577E-17</v>
      </c>
      <c r="X145" s="1">
        <f t="shared" si="326"/>
        <v>8.8712277011871459E-17</v>
      </c>
      <c r="Y145" s="1">
        <f t="shared" si="326"/>
        <v>2.8323950878143348E-16</v>
      </c>
      <c r="Z145" s="1">
        <f t="shared" si="326"/>
        <v>8.7141906000137453E-16</v>
      </c>
      <c r="AA145" s="1">
        <f t="shared" si="326"/>
        <v>2.589968268527988E-15</v>
      </c>
      <c r="AB145" s="1">
        <f t="shared" si="326"/>
        <v>7.4523471846199128E-15</v>
      </c>
      <c r="AC145" s="1">
        <f t="shared" si="326"/>
        <v>2.079861990873339E-14</v>
      </c>
      <c r="AD145" s="1">
        <f t="shared" si="326"/>
        <v>5.6393218485984849E-14</v>
      </c>
      <c r="AE145" s="1">
        <f t="shared" si="326"/>
        <v>1.4876202830757159E-13</v>
      </c>
      <c r="AF145" s="1">
        <f t="shared" si="326"/>
        <v>3.8227810371311232E-13</v>
      </c>
      <c r="AG145" s="1">
        <f t="shared" si="326"/>
        <v>9.5802414824899775E-13</v>
      </c>
      <c r="AH145" s="1">
        <f t="shared" si="326"/>
        <v>2.3437854623998282E-12</v>
      </c>
      <c r="AI145" s="1">
        <f t="shared" si="326"/>
        <v>5.6026384116956003E-12</v>
      </c>
      <c r="AJ145" s="1">
        <f t="shared" si="326"/>
        <v>1.309633837216628E-11</v>
      </c>
      <c r="AK145" s="1">
        <f t="shared" si="326"/>
        <v>2.9957399828999134E-11</v>
      </c>
      <c r="AL145" s="1">
        <f t="shared" si="326"/>
        <v>6.7102540187390684E-11</v>
      </c>
      <c r="AM145" s="1">
        <f t="shared" si="326"/>
        <v>1.4726884026402106E-10</v>
      </c>
      <c r="AN145" s="1">
        <f t="shared" si="326"/>
        <v>3.1684874064961158E-10</v>
      </c>
      <c r="AO145" s="1">
        <f t="shared" si="326"/>
        <v>6.6860970519713509E-10</v>
      </c>
      <c r="AP145" s="1">
        <f t="shared" si="326"/>
        <v>1.3844065434848839E-9</v>
      </c>
      <c r="AQ145" s="1">
        <f t="shared" si="326"/>
        <v>2.8138294656649399E-9</v>
      </c>
      <c r="AR145" s="1">
        <f t="shared" si="326"/>
        <v>5.6160596544679925E-9</v>
      </c>
      <c r="AS145" s="1">
        <f t="shared" si="326"/>
        <v>1.1010504897629129E-8</v>
      </c>
      <c r="AT145" s="1">
        <f t="shared" si="326"/>
        <v>2.1210573953506193E-8</v>
      </c>
      <c r="AU145" s="1">
        <f t="shared" si="326"/>
        <v>4.0158980723637554E-8</v>
      </c>
      <c r="AV145" s="1">
        <f t="shared" si="326"/>
        <v>7.4748356133949297E-8</v>
      </c>
      <c r="AW145" s="1">
        <f t="shared" si="326"/>
        <v>1.3680498693183435E-7</v>
      </c>
      <c r="AX145" s="1">
        <f t="shared" si="326"/>
        <v>2.4624407854681073E-7</v>
      </c>
      <c r="AY145" s="1">
        <f t="shared" si="326"/>
        <v>4.3597916619440238E-7</v>
      </c>
      <c r="AZ145" s="1">
        <f t="shared" si="326"/>
        <v>7.5939014461185649E-7</v>
      </c>
      <c r="BA145" s="1">
        <f t="shared" si="326"/>
        <v>1.3014209597821355E-6</v>
      </c>
      <c r="BB145" s="1">
        <f t="shared" si="326"/>
        <v>2.1946743361444949E-6</v>
      </c>
      <c r="BC145" s="1">
        <f t="shared" si="326"/>
        <v>3.642163425346153E-6</v>
      </c>
      <c r="BD145" s="1">
        <f t="shared" si="326"/>
        <v>5.9486093712663659E-6</v>
      </c>
      <c r="BE145" s="1">
        <f t="shared" si="326"/>
        <v>9.5622473515809164E-6</v>
      </c>
      <c r="BF145" s="1">
        <f t="shared" si="326"/>
        <v>1.5128893065643362E-5</v>
      </c>
      <c r="BG145" s="1">
        <f t="shared" si="326"/>
        <v>2.3559364201296074E-5</v>
      </c>
      <c r="BH145" s="1">
        <f t="shared" si="326"/>
        <v>3.6110063262324834E-5</v>
      </c>
      <c r="BI145" s="1">
        <f t="shared" si="326"/>
        <v>5.4474430186664171E-5</v>
      </c>
      <c r="BJ145" s="1">
        <f t="shared" si="326"/>
        <v>8.0879936932138694E-5</v>
      </c>
      <c r="BK145" s="1">
        <f t="shared" si="326"/>
        <v>1.1818130397866366E-4</v>
      </c>
      <c r="BL145" s="1">
        <f t="shared" si="326"/>
        <v>1.6993584022392003E-4</v>
      </c>
      <c r="BM145" s="1">
        <f t="shared" si="326"/>
        <v>2.4044167992181829E-4</v>
      </c>
      <c r="BN145" s="1">
        <f t="shared" si="326"/>
        <v>3.3471497226384675E-4</v>
      </c>
      <c r="BO145" s="1">
        <f t="shared" si="326"/>
        <v>4.5837888447801785E-4</v>
      </c>
      <c r="BP145" s="1">
        <f t="shared" si="326"/>
        <v>6.1743700485934023E-4</v>
      </c>
      <c r="BQ145" s="1">
        <f t="shared" si="326"/>
        <v>8.1790791802553947E-4</v>
      </c>
      <c r="BR145" s="1">
        <f t="shared" si="326"/>
        <v>1.0653077835101213E-3</v>
      </c>
      <c r="BS145" s="1">
        <f t="shared" si="326"/>
        <v>1.3639845451966636E-3</v>
      </c>
      <c r="BT145" s="1">
        <f t="shared" si="326"/>
        <v>1.716330882074249E-3</v>
      </c>
      <c r="BU145" s="1">
        <f t="shared" si="326"/>
        <v>2.1219316455306581E-3</v>
      </c>
      <c r="BV145" s="1">
        <f t="shared" si="326"/>
        <v>2.5767321228760184E-3</v>
      </c>
      <c r="BW145" s="1">
        <f t="shared" ref="BW145:DG145" si="327">BW141*$J145</f>
        <v>3.072341090202475E-3</v>
      </c>
      <c r="BX145" s="1">
        <f t="shared" si="327"/>
        <v>3.5956008427004888E-3</v>
      </c>
      <c r="BY145" s="1">
        <f t="shared" si="327"/>
        <v>4.1285586120896603E-3</v>
      </c>
      <c r="BZ145" s="1">
        <f t="shared" si="327"/>
        <v>4.6489538200577014E-3</v>
      </c>
      <c r="CA145" s="1">
        <f t="shared" si="327"/>
        <v>5.1312902625501424E-3</v>
      </c>
      <c r="CB145" s="1">
        <f t="shared" si="327"/>
        <v>5.5484923810230069E-3</v>
      </c>
      <c r="CC145" s="1">
        <f t="shared" si="327"/>
        <v>5.8740560372404086E-3</v>
      </c>
      <c r="CD145" s="1">
        <f t="shared" si="327"/>
        <v>6.0845094519807966E-3</v>
      </c>
      <c r="CE145" s="1">
        <f t="shared" si="327"/>
        <v>6.1619145479573532E-3</v>
      </c>
      <c r="CF145" s="1">
        <f t="shared" si="327"/>
        <v>6.0960827416915156E-3</v>
      </c>
      <c r="CG145" s="1">
        <f t="shared" si="327"/>
        <v>5.8861690237502476E-3</v>
      </c>
      <c r="CH145" s="1">
        <f t="shared" si="327"/>
        <v>5.5413540604794332E-3</v>
      </c>
      <c r="CI145" s="1">
        <f t="shared" si="327"/>
        <v>5.0804303381198823E-3</v>
      </c>
      <c r="CJ145" s="1">
        <f t="shared" si="327"/>
        <v>4.5302591476350171E-3</v>
      </c>
      <c r="CK145" s="1">
        <f t="shared" si="327"/>
        <v>3.9232420451165454E-3</v>
      </c>
      <c r="CL145" s="1">
        <f t="shared" si="327"/>
        <v>3.294118206081944E-3</v>
      </c>
      <c r="CM145" s="1">
        <f t="shared" si="327"/>
        <v>2.6765215756744593E-3</v>
      </c>
      <c r="CN145" s="1">
        <f t="shared" si="327"/>
        <v>2.0997875724784684E-3</v>
      </c>
      <c r="CO145" s="1">
        <f t="shared" si="327"/>
        <v>1.5864585622464935E-3</v>
      </c>
      <c r="CP145" s="1">
        <f t="shared" si="327"/>
        <v>1.1508193379955779E-3</v>
      </c>
      <c r="CQ145" s="1">
        <f t="shared" si="327"/>
        <v>7.9860928734702935E-4</v>
      </c>
      <c r="CR145" s="1">
        <f t="shared" si="327"/>
        <v>5.278461764804314E-4</v>
      </c>
      <c r="CS145" s="1">
        <f t="shared" si="327"/>
        <v>3.3051649059396394E-4</v>
      </c>
      <c r="CT145" s="1">
        <f t="shared" si="327"/>
        <v>1.947495699413567E-4</v>
      </c>
      <c r="CU145" s="1">
        <f t="shared" si="327"/>
        <v>1.070608935344144E-4</v>
      </c>
      <c r="CV145" s="1">
        <f t="shared" si="327"/>
        <v>5.4295088811887357E-5</v>
      </c>
      <c r="CW145" s="1">
        <f t="shared" si="327"/>
        <v>2.5014326605384476E-5</v>
      </c>
      <c r="CX145" s="1">
        <f t="shared" si="327"/>
        <v>1.0242585870286114E-5</v>
      </c>
      <c r="CY145" s="1">
        <f t="shared" si="327"/>
        <v>3.6061029409132668E-6</v>
      </c>
      <c r="CZ145" s="1">
        <f t="shared" si="327"/>
        <v>1.0334808987086628E-6</v>
      </c>
      <c r="DA145" s="1">
        <f t="shared" si="327"/>
        <v>2.1757492604392894E-7</v>
      </c>
      <c r="DB145" s="1">
        <f t="shared" si="327"/>
        <v>2.5765451768360002E-8</v>
      </c>
      <c r="DC145" s="1">
        <f t="shared" si="327"/>
        <v>0</v>
      </c>
      <c r="DD145" s="1">
        <f t="shared" si="327"/>
        <v>0</v>
      </c>
      <c r="DE145" s="1">
        <f t="shared" si="327"/>
        <v>0</v>
      </c>
      <c r="DF145" s="1">
        <f t="shared" si="327"/>
        <v>0</v>
      </c>
      <c r="DG145" s="1">
        <f t="shared" si="327"/>
        <v>0</v>
      </c>
    </row>
    <row r="146" spans="1:111" ht="12.75" customHeight="1" x14ac:dyDescent="0.2">
      <c r="G146" s="19"/>
      <c r="H146" s="46">
        <f t="shared" si="318"/>
        <v>1</v>
      </c>
      <c r="I146" s="32">
        <v>1</v>
      </c>
      <c r="J146" s="34">
        <f t="shared" si="182"/>
        <v>0.05</v>
      </c>
      <c r="K146" s="35">
        <f>K141*$J146</f>
        <v>9.536743164062511E-27</v>
      </c>
      <c r="L146" s="35">
        <f>L141*$J146</f>
        <v>1.8119812011718773E-25</v>
      </c>
      <c r="M146" s="35">
        <f>M141*$J146</f>
        <v>1.9931793212890651E-24</v>
      </c>
      <c r="N146" s="35">
        <f>N141*$J146</f>
        <v>1.6307830810546895E-23</v>
      </c>
      <c r="O146" s="35">
        <f>O141*$J146</f>
        <v>1.0944366455078138E-22</v>
      </c>
      <c r="P146" s="1">
        <f t="shared" ref="P146:BV146" si="328">P141*$J146</f>
        <v>6.3491821289062594E-22</v>
      </c>
      <c r="Q146" s="1">
        <f t="shared" si="328"/>
        <v>3.2860279083251993E-21</v>
      </c>
      <c r="R146" s="1">
        <f t="shared" si="328"/>
        <v>1.5493526458740253E-20</v>
      </c>
      <c r="S146" s="1">
        <f t="shared" si="328"/>
        <v>6.7537250518798912E-20</v>
      </c>
      <c r="T146" s="1">
        <f t="shared" si="328"/>
        <v>2.7513575553894078E-19</v>
      </c>
      <c r="U146" s="1">
        <f t="shared" si="328"/>
        <v>1.0561993122100842E-18</v>
      </c>
      <c r="V146" s="1">
        <f t="shared" si="328"/>
        <v>3.8454513740539598E-18</v>
      </c>
      <c r="W146" s="1">
        <f t="shared" si="328"/>
        <v>1.3347610530853288E-17</v>
      </c>
      <c r="X146" s="1">
        <f t="shared" si="328"/>
        <v>4.435613850593573E-17</v>
      </c>
      <c r="Y146" s="1">
        <f t="shared" si="328"/>
        <v>1.4161975439071674E-16</v>
      </c>
      <c r="Z146" s="1">
        <f t="shared" si="328"/>
        <v>4.3570953000068727E-16</v>
      </c>
      <c r="AA146" s="1">
        <f t="shared" si="328"/>
        <v>1.294984134263994E-15</v>
      </c>
      <c r="AB146" s="1">
        <f t="shared" si="328"/>
        <v>3.7261735923099564E-15</v>
      </c>
      <c r="AC146" s="1">
        <f t="shared" si="328"/>
        <v>1.0399309954366695E-14</v>
      </c>
      <c r="AD146" s="1">
        <f t="shared" si="328"/>
        <v>2.8196609242992425E-14</v>
      </c>
      <c r="AE146" s="1">
        <f t="shared" si="328"/>
        <v>7.4381014153785797E-14</v>
      </c>
      <c r="AF146" s="1">
        <f t="shared" si="328"/>
        <v>1.9113905185655616E-13</v>
      </c>
      <c r="AG146" s="1">
        <f t="shared" si="328"/>
        <v>4.7901207412449887E-13</v>
      </c>
      <c r="AH146" s="1">
        <f t="shared" si="328"/>
        <v>1.1718927311999141E-12</v>
      </c>
      <c r="AI146" s="1">
        <f t="shared" si="328"/>
        <v>2.8013192058478002E-12</v>
      </c>
      <c r="AJ146" s="1">
        <f t="shared" si="328"/>
        <v>6.5481691860831401E-12</v>
      </c>
      <c r="AK146" s="1">
        <f t="shared" si="328"/>
        <v>1.4978699914499567E-11</v>
      </c>
      <c r="AL146" s="1">
        <f t="shared" si="328"/>
        <v>3.3551270093695342E-11</v>
      </c>
      <c r="AM146" s="1">
        <f t="shared" si="328"/>
        <v>7.363442013201053E-11</v>
      </c>
      <c r="AN146" s="1">
        <f t="shared" si="328"/>
        <v>1.5842437032480579E-10</v>
      </c>
      <c r="AO146" s="1">
        <f t="shared" si="328"/>
        <v>3.3430485259856754E-10</v>
      </c>
      <c r="AP146" s="1">
        <f t="shared" si="328"/>
        <v>6.9220327174244194E-10</v>
      </c>
      <c r="AQ146" s="1">
        <f t="shared" si="328"/>
        <v>1.4069147328324699E-9</v>
      </c>
      <c r="AR146" s="1">
        <f t="shared" si="328"/>
        <v>2.8080298272339963E-9</v>
      </c>
      <c r="AS146" s="1">
        <f t="shared" si="328"/>
        <v>5.5052524488145647E-9</v>
      </c>
      <c r="AT146" s="1">
        <f t="shared" si="328"/>
        <v>1.0605286976753097E-8</v>
      </c>
      <c r="AU146" s="1">
        <f t="shared" si="328"/>
        <v>2.0079490361818777E-8</v>
      </c>
      <c r="AV146" s="1">
        <f t="shared" si="328"/>
        <v>3.7374178066974648E-8</v>
      </c>
      <c r="AW146" s="1">
        <f t="shared" si="328"/>
        <v>6.8402493465917177E-8</v>
      </c>
      <c r="AX146" s="1">
        <f t="shared" si="328"/>
        <v>1.2312203927340537E-7</v>
      </c>
      <c r="AY146" s="1">
        <f t="shared" si="328"/>
        <v>2.1798958309720119E-7</v>
      </c>
      <c r="AZ146" s="1">
        <f t="shared" si="328"/>
        <v>3.7969507230592825E-7</v>
      </c>
      <c r="BA146" s="1">
        <f t="shared" si="328"/>
        <v>6.5071047989106773E-7</v>
      </c>
      <c r="BB146" s="1">
        <f t="shared" si="328"/>
        <v>1.0973371680722475E-6</v>
      </c>
      <c r="BC146" s="1">
        <f t="shared" si="328"/>
        <v>1.8210817126730765E-6</v>
      </c>
      <c r="BD146" s="1">
        <f t="shared" si="328"/>
        <v>2.974304685633183E-6</v>
      </c>
      <c r="BE146" s="1">
        <f t="shared" si="328"/>
        <v>4.7811236757904582E-6</v>
      </c>
      <c r="BF146" s="1">
        <f t="shared" si="328"/>
        <v>7.564446532821681E-6</v>
      </c>
      <c r="BG146" s="1">
        <f t="shared" si="328"/>
        <v>1.1779682100648037E-5</v>
      </c>
      <c r="BH146" s="1">
        <f t="shared" si="328"/>
        <v>1.8055031631162417E-5</v>
      </c>
      <c r="BI146" s="1">
        <f t="shared" si="328"/>
        <v>2.7237215093332085E-5</v>
      </c>
      <c r="BJ146" s="1">
        <f t="shared" si="328"/>
        <v>4.0439968466069347E-5</v>
      </c>
      <c r="BK146" s="1">
        <f t="shared" si="328"/>
        <v>5.9090651989331832E-5</v>
      </c>
      <c r="BL146" s="1">
        <f t="shared" si="328"/>
        <v>8.4967920111960013E-5</v>
      </c>
      <c r="BM146" s="1">
        <f t="shared" si="328"/>
        <v>1.2022083996090915E-4</v>
      </c>
      <c r="BN146" s="1">
        <f t="shared" si="328"/>
        <v>1.6735748613192338E-4</v>
      </c>
      <c r="BO146" s="1">
        <f t="shared" si="328"/>
        <v>2.2918944223900893E-4</v>
      </c>
      <c r="BP146" s="1">
        <f t="shared" si="328"/>
        <v>3.0871850242967011E-4</v>
      </c>
      <c r="BQ146" s="1">
        <f t="shared" si="328"/>
        <v>4.0895395901276974E-4</v>
      </c>
      <c r="BR146" s="1">
        <f t="shared" si="328"/>
        <v>5.3265389175506065E-4</v>
      </c>
      <c r="BS146" s="1">
        <f t="shared" si="328"/>
        <v>6.8199227259833179E-4</v>
      </c>
      <c r="BT146" s="1">
        <f t="shared" si="328"/>
        <v>8.581654410371245E-4</v>
      </c>
      <c r="BU146" s="1">
        <f t="shared" si="328"/>
        <v>1.060965822765329E-3</v>
      </c>
      <c r="BV146" s="1">
        <f t="shared" si="328"/>
        <v>1.2883660614380092E-3</v>
      </c>
      <c r="BW146" s="1">
        <f t="shared" ref="BW146:DG146" si="329">BW141*$J146</f>
        <v>1.5361705451012375E-3</v>
      </c>
      <c r="BX146" s="1">
        <f t="shared" si="329"/>
        <v>1.7978004213502444E-3</v>
      </c>
      <c r="BY146" s="1">
        <f t="shared" si="329"/>
        <v>2.0642793060448301E-3</v>
      </c>
      <c r="BZ146" s="1">
        <f t="shared" si="329"/>
        <v>2.3244769100288507E-3</v>
      </c>
      <c r="CA146" s="1">
        <f t="shared" si="329"/>
        <v>2.5656451312750712E-3</v>
      </c>
      <c r="CB146" s="1">
        <f t="shared" si="329"/>
        <v>2.7742461905115035E-3</v>
      </c>
      <c r="CC146" s="1">
        <f t="shared" si="329"/>
        <v>2.9370280186202043E-3</v>
      </c>
      <c r="CD146" s="1">
        <f t="shared" si="329"/>
        <v>3.0422547259903983E-3</v>
      </c>
      <c r="CE146" s="1">
        <f t="shared" si="329"/>
        <v>3.0809572739786766E-3</v>
      </c>
      <c r="CF146" s="1">
        <f t="shared" si="329"/>
        <v>3.0480413708457578E-3</v>
      </c>
      <c r="CG146" s="1">
        <f t="shared" si="329"/>
        <v>2.9430845118751238E-3</v>
      </c>
      <c r="CH146" s="1">
        <f t="shared" si="329"/>
        <v>2.7706770302397166E-3</v>
      </c>
      <c r="CI146" s="1">
        <f t="shared" si="329"/>
        <v>2.5402151690599411E-3</v>
      </c>
      <c r="CJ146" s="1">
        <f t="shared" si="329"/>
        <v>2.2651295738175085E-3</v>
      </c>
      <c r="CK146" s="1">
        <f t="shared" si="329"/>
        <v>1.9616210225582727E-3</v>
      </c>
      <c r="CL146" s="1">
        <f t="shared" si="329"/>
        <v>1.647059103040972E-3</v>
      </c>
      <c r="CM146" s="1">
        <f t="shared" si="329"/>
        <v>1.3382607878372297E-3</v>
      </c>
      <c r="CN146" s="1">
        <f t="shared" si="329"/>
        <v>1.0498937862392342E-3</v>
      </c>
      <c r="CO146" s="1">
        <f t="shared" si="329"/>
        <v>7.9322928112324676E-4</v>
      </c>
      <c r="CP146" s="1">
        <f t="shared" si="329"/>
        <v>5.7540966899778895E-4</v>
      </c>
      <c r="CQ146" s="1">
        <f t="shared" si="329"/>
        <v>3.9930464367351467E-4</v>
      </c>
      <c r="CR146" s="1">
        <f t="shared" si="329"/>
        <v>2.639230882402157E-4</v>
      </c>
      <c r="CS146" s="1">
        <f t="shared" si="329"/>
        <v>1.6525824529698197E-4</v>
      </c>
      <c r="CT146" s="1">
        <f t="shared" si="329"/>
        <v>9.7374784970678349E-5</v>
      </c>
      <c r="CU146" s="1">
        <f t="shared" si="329"/>
        <v>5.3530446767207198E-5</v>
      </c>
      <c r="CV146" s="1">
        <f t="shared" si="329"/>
        <v>2.7147544405943678E-5</v>
      </c>
      <c r="CW146" s="1">
        <f t="shared" si="329"/>
        <v>1.2507163302692238E-5</v>
      </c>
      <c r="CX146" s="1">
        <f t="shared" si="329"/>
        <v>5.121292935143057E-6</v>
      </c>
      <c r="CY146" s="1">
        <f t="shared" si="329"/>
        <v>1.8030514704566334E-6</v>
      </c>
      <c r="CZ146" s="1">
        <f t="shared" si="329"/>
        <v>5.167404493543314E-7</v>
      </c>
      <c r="DA146" s="1">
        <f t="shared" si="329"/>
        <v>1.0878746302196447E-7</v>
      </c>
      <c r="DB146" s="1">
        <f t="shared" si="329"/>
        <v>1.2882725884180001E-8</v>
      </c>
      <c r="DC146" s="1">
        <f t="shared" si="329"/>
        <v>0</v>
      </c>
      <c r="DD146" s="1">
        <f t="shared" si="329"/>
        <v>0</v>
      </c>
      <c r="DE146" s="1">
        <f t="shared" si="329"/>
        <v>0</v>
      </c>
      <c r="DF146" s="1">
        <f t="shared" si="329"/>
        <v>0</v>
      </c>
      <c r="DG146" s="1">
        <f t="shared" si="329"/>
        <v>0</v>
      </c>
    </row>
    <row r="147" spans="1:111" ht="12.75" customHeight="1" thickBot="1" x14ac:dyDescent="0.25">
      <c r="G147" s="20">
        <f>SUM(J142:J147)</f>
        <v>1</v>
      </c>
      <c r="H147" s="47">
        <f t="shared" si="318"/>
        <v>0</v>
      </c>
      <c r="I147" s="32">
        <v>0</v>
      </c>
      <c r="J147" s="34">
        <f t="shared" si="182"/>
        <v>0.05</v>
      </c>
      <c r="K147" s="35">
        <f>K141*$J147</f>
        <v>9.536743164062511E-27</v>
      </c>
      <c r="L147" s="35">
        <f>L141*$J147</f>
        <v>1.8119812011718773E-25</v>
      </c>
      <c r="M147" s="35">
        <f>M141*$J147</f>
        <v>1.9931793212890651E-24</v>
      </c>
      <c r="N147" s="35">
        <f>N141*$J147</f>
        <v>1.6307830810546895E-23</v>
      </c>
      <c r="O147" s="35">
        <f>O141*$J147</f>
        <v>1.0944366455078138E-22</v>
      </c>
      <c r="P147" s="1">
        <f t="shared" ref="P147:BV147" si="330">P141*$J147</f>
        <v>6.3491821289062594E-22</v>
      </c>
      <c r="Q147" s="1">
        <f t="shared" si="330"/>
        <v>3.2860279083251993E-21</v>
      </c>
      <c r="R147" s="1">
        <f t="shared" si="330"/>
        <v>1.5493526458740253E-20</v>
      </c>
      <c r="S147" s="1">
        <f t="shared" si="330"/>
        <v>6.7537250518798912E-20</v>
      </c>
      <c r="T147" s="1">
        <f t="shared" si="330"/>
        <v>2.7513575553894078E-19</v>
      </c>
      <c r="U147" s="1">
        <f t="shared" si="330"/>
        <v>1.0561993122100842E-18</v>
      </c>
      <c r="V147" s="1">
        <f t="shared" si="330"/>
        <v>3.8454513740539598E-18</v>
      </c>
      <c r="W147" s="1">
        <f t="shared" si="330"/>
        <v>1.3347610530853288E-17</v>
      </c>
      <c r="X147" s="1">
        <f t="shared" si="330"/>
        <v>4.435613850593573E-17</v>
      </c>
      <c r="Y147" s="1">
        <f t="shared" si="330"/>
        <v>1.4161975439071674E-16</v>
      </c>
      <c r="Z147" s="1">
        <f t="shared" si="330"/>
        <v>4.3570953000068727E-16</v>
      </c>
      <c r="AA147" s="1">
        <f t="shared" si="330"/>
        <v>1.294984134263994E-15</v>
      </c>
      <c r="AB147" s="1">
        <f t="shared" si="330"/>
        <v>3.7261735923099564E-15</v>
      </c>
      <c r="AC147" s="1">
        <f t="shared" si="330"/>
        <v>1.0399309954366695E-14</v>
      </c>
      <c r="AD147" s="1">
        <f t="shared" si="330"/>
        <v>2.8196609242992425E-14</v>
      </c>
      <c r="AE147" s="1">
        <f t="shared" si="330"/>
        <v>7.4381014153785797E-14</v>
      </c>
      <c r="AF147" s="1">
        <f t="shared" si="330"/>
        <v>1.9113905185655616E-13</v>
      </c>
      <c r="AG147" s="1">
        <f t="shared" si="330"/>
        <v>4.7901207412449887E-13</v>
      </c>
      <c r="AH147" s="1">
        <f t="shared" si="330"/>
        <v>1.1718927311999141E-12</v>
      </c>
      <c r="AI147" s="1">
        <f t="shared" si="330"/>
        <v>2.8013192058478002E-12</v>
      </c>
      <c r="AJ147" s="1">
        <f t="shared" si="330"/>
        <v>6.5481691860831401E-12</v>
      </c>
      <c r="AK147" s="1">
        <f t="shared" si="330"/>
        <v>1.4978699914499567E-11</v>
      </c>
      <c r="AL147" s="1">
        <f t="shared" si="330"/>
        <v>3.3551270093695342E-11</v>
      </c>
      <c r="AM147" s="1">
        <f t="shared" si="330"/>
        <v>7.363442013201053E-11</v>
      </c>
      <c r="AN147" s="1">
        <f t="shared" si="330"/>
        <v>1.5842437032480579E-10</v>
      </c>
      <c r="AO147" s="1">
        <f t="shared" si="330"/>
        <v>3.3430485259856754E-10</v>
      </c>
      <c r="AP147" s="1">
        <f t="shared" si="330"/>
        <v>6.9220327174244194E-10</v>
      </c>
      <c r="AQ147" s="1">
        <f t="shared" si="330"/>
        <v>1.4069147328324699E-9</v>
      </c>
      <c r="AR147" s="1">
        <f t="shared" si="330"/>
        <v>2.8080298272339963E-9</v>
      </c>
      <c r="AS147" s="1">
        <f t="shared" si="330"/>
        <v>5.5052524488145647E-9</v>
      </c>
      <c r="AT147" s="1">
        <f t="shared" si="330"/>
        <v>1.0605286976753097E-8</v>
      </c>
      <c r="AU147" s="1">
        <f t="shared" si="330"/>
        <v>2.0079490361818777E-8</v>
      </c>
      <c r="AV147" s="1">
        <f t="shared" si="330"/>
        <v>3.7374178066974648E-8</v>
      </c>
      <c r="AW147" s="1">
        <f t="shared" si="330"/>
        <v>6.8402493465917177E-8</v>
      </c>
      <c r="AX147" s="1">
        <f t="shared" si="330"/>
        <v>1.2312203927340537E-7</v>
      </c>
      <c r="AY147" s="1">
        <f t="shared" si="330"/>
        <v>2.1798958309720119E-7</v>
      </c>
      <c r="AZ147" s="1">
        <f t="shared" si="330"/>
        <v>3.7969507230592825E-7</v>
      </c>
      <c r="BA147" s="1">
        <f t="shared" si="330"/>
        <v>6.5071047989106773E-7</v>
      </c>
      <c r="BB147" s="1">
        <f t="shared" si="330"/>
        <v>1.0973371680722475E-6</v>
      </c>
      <c r="BC147" s="1">
        <f t="shared" si="330"/>
        <v>1.8210817126730765E-6</v>
      </c>
      <c r="BD147" s="1">
        <f t="shared" si="330"/>
        <v>2.974304685633183E-6</v>
      </c>
      <c r="BE147" s="1">
        <f t="shared" si="330"/>
        <v>4.7811236757904582E-6</v>
      </c>
      <c r="BF147" s="1">
        <f t="shared" si="330"/>
        <v>7.564446532821681E-6</v>
      </c>
      <c r="BG147" s="1">
        <f t="shared" si="330"/>
        <v>1.1779682100648037E-5</v>
      </c>
      <c r="BH147" s="1">
        <f t="shared" si="330"/>
        <v>1.8055031631162417E-5</v>
      </c>
      <c r="BI147" s="1">
        <f t="shared" si="330"/>
        <v>2.7237215093332085E-5</v>
      </c>
      <c r="BJ147" s="1">
        <f t="shared" si="330"/>
        <v>4.0439968466069347E-5</v>
      </c>
      <c r="BK147" s="1">
        <f t="shared" si="330"/>
        <v>5.9090651989331832E-5</v>
      </c>
      <c r="BL147" s="1">
        <f t="shared" si="330"/>
        <v>8.4967920111960013E-5</v>
      </c>
      <c r="BM147" s="1">
        <f t="shared" si="330"/>
        <v>1.2022083996090915E-4</v>
      </c>
      <c r="BN147" s="1">
        <f t="shared" si="330"/>
        <v>1.6735748613192338E-4</v>
      </c>
      <c r="BO147" s="1">
        <f t="shared" si="330"/>
        <v>2.2918944223900893E-4</v>
      </c>
      <c r="BP147" s="1">
        <f t="shared" si="330"/>
        <v>3.0871850242967011E-4</v>
      </c>
      <c r="BQ147" s="1">
        <f t="shared" si="330"/>
        <v>4.0895395901276974E-4</v>
      </c>
      <c r="BR147" s="1">
        <f t="shared" si="330"/>
        <v>5.3265389175506065E-4</v>
      </c>
      <c r="BS147" s="1">
        <f t="shared" si="330"/>
        <v>6.8199227259833179E-4</v>
      </c>
      <c r="BT147" s="1">
        <f t="shared" si="330"/>
        <v>8.581654410371245E-4</v>
      </c>
      <c r="BU147" s="1">
        <f t="shared" si="330"/>
        <v>1.060965822765329E-3</v>
      </c>
      <c r="BV147" s="1">
        <f t="shared" si="330"/>
        <v>1.2883660614380092E-3</v>
      </c>
      <c r="BW147" s="1">
        <f t="shared" ref="BW147:DG147" si="331">BW141*$J147</f>
        <v>1.5361705451012375E-3</v>
      </c>
      <c r="BX147" s="1">
        <f t="shared" si="331"/>
        <v>1.7978004213502444E-3</v>
      </c>
      <c r="BY147" s="1">
        <f t="shared" si="331"/>
        <v>2.0642793060448301E-3</v>
      </c>
      <c r="BZ147" s="1">
        <f t="shared" si="331"/>
        <v>2.3244769100288507E-3</v>
      </c>
      <c r="CA147" s="1">
        <f t="shared" si="331"/>
        <v>2.5656451312750712E-3</v>
      </c>
      <c r="CB147" s="1">
        <f t="shared" si="331"/>
        <v>2.7742461905115035E-3</v>
      </c>
      <c r="CC147" s="1">
        <f t="shared" si="331"/>
        <v>2.9370280186202043E-3</v>
      </c>
      <c r="CD147" s="1">
        <f t="shared" si="331"/>
        <v>3.0422547259903983E-3</v>
      </c>
      <c r="CE147" s="1">
        <f t="shared" si="331"/>
        <v>3.0809572739786766E-3</v>
      </c>
      <c r="CF147" s="1">
        <f t="shared" si="331"/>
        <v>3.0480413708457578E-3</v>
      </c>
      <c r="CG147" s="1">
        <f t="shared" si="331"/>
        <v>2.9430845118751238E-3</v>
      </c>
      <c r="CH147" s="1">
        <f t="shared" si="331"/>
        <v>2.7706770302397166E-3</v>
      </c>
      <c r="CI147" s="1">
        <f t="shared" si="331"/>
        <v>2.5402151690599411E-3</v>
      </c>
      <c r="CJ147" s="1">
        <f t="shared" si="331"/>
        <v>2.2651295738175085E-3</v>
      </c>
      <c r="CK147" s="1">
        <f t="shared" si="331"/>
        <v>1.9616210225582727E-3</v>
      </c>
      <c r="CL147" s="1">
        <f t="shared" si="331"/>
        <v>1.647059103040972E-3</v>
      </c>
      <c r="CM147" s="1">
        <f t="shared" si="331"/>
        <v>1.3382607878372297E-3</v>
      </c>
      <c r="CN147" s="1">
        <f t="shared" si="331"/>
        <v>1.0498937862392342E-3</v>
      </c>
      <c r="CO147" s="1">
        <f t="shared" si="331"/>
        <v>7.9322928112324676E-4</v>
      </c>
      <c r="CP147" s="1">
        <f t="shared" si="331"/>
        <v>5.7540966899778895E-4</v>
      </c>
      <c r="CQ147" s="1">
        <f t="shared" si="331"/>
        <v>3.9930464367351467E-4</v>
      </c>
      <c r="CR147" s="1">
        <f t="shared" si="331"/>
        <v>2.639230882402157E-4</v>
      </c>
      <c r="CS147" s="1">
        <f t="shared" si="331"/>
        <v>1.6525824529698197E-4</v>
      </c>
      <c r="CT147" s="1">
        <f t="shared" si="331"/>
        <v>9.7374784970678349E-5</v>
      </c>
      <c r="CU147" s="1">
        <f t="shared" si="331"/>
        <v>5.3530446767207198E-5</v>
      </c>
      <c r="CV147" s="1">
        <f t="shared" si="331"/>
        <v>2.7147544405943678E-5</v>
      </c>
      <c r="CW147" s="1">
        <f t="shared" si="331"/>
        <v>1.2507163302692238E-5</v>
      </c>
      <c r="CX147" s="1">
        <f t="shared" si="331"/>
        <v>5.121292935143057E-6</v>
      </c>
      <c r="CY147" s="1">
        <f t="shared" si="331"/>
        <v>1.8030514704566334E-6</v>
      </c>
      <c r="CZ147" s="1">
        <f t="shared" si="331"/>
        <v>5.167404493543314E-7</v>
      </c>
      <c r="DA147" s="1">
        <f t="shared" si="331"/>
        <v>1.0878746302196447E-7</v>
      </c>
      <c r="DB147" s="1">
        <f t="shared" si="331"/>
        <v>1.2882725884180001E-8</v>
      </c>
      <c r="DC147" s="1">
        <f t="shared" si="331"/>
        <v>0</v>
      </c>
      <c r="DD147" s="1">
        <f t="shared" si="331"/>
        <v>0</v>
      </c>
      <c r="DE147" s="1">
        <f t="shared" si="331"/>
        <v>0</v>
      </c>
      <c r="DF147" s="1">
        <f t="shared" si="331"/>
        <v>0</v>
      </c>
      <c r="DG147" s="1">
        <f t="shared" si="331"/>
        <v>0</v>
      </c>
    </row>
    <row r="148" spans="1:111" ht="12.75" customHeight="1" thickBot="1" x14ac:dyDescent="0.25">
      <c r="A148" s="2">
        <f>A141+1</f>
        <v>20</v>
      </c>
      <c r="B148" s="43">
        <f>SQRT(D148)</f>
        <v>6.6143782776614763</v>
      </c>
      <c r="C148" s="13">
        <f>C141+E148</f>
        <v>75</v>
      </c>
      <c r="D148" s="14">
        <f>D141+F148</f>
        <v>43.75</v>
      </c>
      <c r="E148" s="29">
        <f>SUMPRODUCT(I142:I147,J142:J147)</f>
        <v>3.75</v>
      </c>
      <c r="F148" s="14">
        <f>SUMPRODUCT(H142:H147,J142:J147)-SUMPRODUCT(J142:J147,I142:I147)^2</f>
        <v>2.1875</v>
      </c>
      <c r="G148" s="21"/>
      <c r="H148" s="22"/>
      <c r="K148" s="33">
        <f>K147</f>
        <v>9.536743164062511E-27</v>
      </c>
      <c r="L148" s="33">
        <f>L147+K146</f>
        <v>1.9073486328125025E-25</v>
      </c>
      <c r="M148" s="33">
        <f>M147+L146+K145</f>
        <v>2.1934509277343777E-24</v>
      </c>
      <c r="N148" s="33">
        <f>N147+M146+L145+K144</f>
        <v>1.8692016601562524E-23</v>
      </c>
      <c r="O148" s="33">
        <f>O147+N146+M145+L144+K143</f>
        <v>1.3031959533691421E-22</v>
      </c>
      <c r="P148" s="36">
        <f t="shared" ref="P148:AP148" si="332">P147+O146+N145+M144+L143+K142</f>
        <v>7.8376770019531359E-22</v>
      </c>
      <c r="Q148" s="36">
        <f t="shared" si="332"/>
        <v>4.1983604431152394E-21</v>
      </c>
      <c r="R148" s="36">
        <f t="shared" si="332"/>
        <v>2.0460891723632839E-20</v>
      </c>
      <c r="S148" s="36">
        <f t="shared" si="332"/>
        <v>9.209213256835948E-20</v>
      </c>
      <c r="T148" s="36">
        <f t="shared" si="332"/>
        <v>3.8704280853271531E-19</v>
      </c>
      <c r="U148" s="36">
        <f t="shared" si="332"/>
        <v>1.5317485237121599E-18</v>
      </c>
      <c r="V148" s="36">
        <f t="shared" si="332"/>
        <v>5.7460823059082098E-18</v>
      </c>
      <c r="W148" s="36">
        <f t="shared" si="332"/>
        <v>2.0540458536148099E-17</v>
      </c>
      <c r="X148" s="36">
        <f t="shared" si="332"/>
        <v>7.027162799835215E-17</v>
      </c>
      <c r="Y148" s="36">
        <f t="shared" si="332"/>
        <v>2.3090848712921172E-16</v>
      </c>
      <c r="Z148" s="36">
        <f t="shared" si="332"/>
        <v>7.3097199230194184E-16</v>
      </c>
      <c r="AA148" s="36">
        <f t="shared" si="332"/>
        <v>2.2350010930538202E-15</v>
      </c>
      <c r="AB148" s="36">
        <f t="shared" si="332"/>
        <v>6.6149890985488975E-15</v>
      </c>
      <c r="AC148" s="36">
        <f t="shared" si="332"/>
        <v>1.8988264669322988E-14</v>
      </c>
      <c r="AD148" s="36">
        <f t="shared" si="332"/>
        <v>5.2950634694290212E-14</v>
      </c>
      <c r="AE148" s="36">
        <f t="shared" si="332"/>
        <v>1.4365608638950365E-13</v>
      </c>
      <c r="AF148" s="36">
        <f t="shared" si="332"/>
        <v>3.7967076593704265E-13</v>
      </c>
      <c r="AG148" s="36">
        <f t="shared" si="332"/>
        <v>9.7863578416586027E-13</v>
      </c>
      <c r="AH148" s="36">
        <f t="shared" si="332"/>
        <v>2.4627061780601526E-12</v>
      </c>
      <c r="AI148" s="36">
        <f t="shared" si="332"/>
        <v>6.0559467806684547E-12</v>
      </c>
      <c r="AJ148" s="36">
        <f t="shared" si="332"/>
        <v>1.4564295411514562E-11</v>
      </c>
      <c r="AK148" s="36">
        <f t="shared" si="332"/>
        <v>3.4281485469085053E-11</v>
      </c>
      <c r="AL148" s="36">
        <f t="shared" si="332"/>
        <v>7.9028945589824744E-11</v>
      </c>
      <c r="AM148" s="36">
        <f t="shared" si="332"/>
        <v>1.7853990901714485E-10</v>
      </c>
      <c r="AN148" s="36">
        <f t="shared" si="332"/>
        <v>3.9550197998466837E-10</v>
      </c>
      <c r="AO148" s="36">
        <f t="shared" si="332"/>
        <v>8.5950019580122691E-10</v>
      </c>
      <c r="AP148" s="36">
        <f t="shared" si="332"/>
        <v>1.83327350499193E-9</v>
      </c>
      <c r="AQ148" s="36">
        <f t="shared" ref="AQ148:BV148" si="333">AQ147+AP146+AO145+AN144+AM143+AL142</f>
        <v>3.8394999321177641E-9</v>
      </c>
      <c r="AR148" s="36">
        <f t="shared" si="333"/>
        <v>7.898672923834369E-9</v>
      </c>
      <c r="AS148" s="36">
        <f t="shared" si="333"/>
        <v>1.596676030025835E-8</v>
      </c>
      <c r="AT148" s="36">
        <f t="shared" si="333"/>
        <v>3.1724900038889939E-8</v>
      </c>
      <c r="AU148" s="36">
        <f t="shared" si="333"/>
        <v>6.1976860094914841E-8</v>
      </c>
      <c r="AV148" s="36">
        <f t="shared" si="333"/>
        <v>1.1907435163317153E-7</v>
      </c>
      <c r="AW148" s="36">
        <f t="shared" si="333"/>
        <v>2.2504479142715289E-7</v>
      </c>
      <c r="AX148" s="36">
        <f t="shared" si="333"/>
        <v>4.1847977990507161E-7</v>
      </c>
      <c r="AY148" s="36">
        <f t="shared" si="333"/>
        <v>7.6580468774141789E-7</v>
      </c>
      <c r="AZ148" s="36">
        <f t="shared" si="333"/>
        <v>1.3793483398719592E-6</v>
      </c>
      <c r="BA148" s="36">
        <f t="shared" si="333"/>
        <v>2.4457284126780548E-6</v>
      </c>
      <c r="BB148" s="36">
        <f t="shared" si="333"/>
        <v>4.2695171401536512E-6</v>
      </c>
      <c r="BC148" s="36">
        <f t="shared" si="333"/>
        <v>7.3389817432946971E-6</v>
      </c>
      <c r="BD148" s="36">
        <f t="shared" si="333"/>
        <v>1.242287871122248E-5</v>
      </c>
      <c r="BE148" s="36">
        <f t="shared" si="333"/>
        <v>2.0709700861304161E-5</v>
      </c>
      <c r="BF148" s="36">
        <f t="shared" si="333"/>
        <v>3.4003167709206338E-5</v>
      </c>
      <c r="BG148" s="36">
        <f t="shared" si="333"/>
        <v>5.4989651405292715E-5</v>
      </c>
      <c r="BH148" s="36">
        <f t="shared" si="333"/>
        <v>8.7593931981415625E-5</v>
      </c>
      <c r="BI148" s="36">
        <f t="shared" si="333"/>
        <v>1.3743818739811608E-4</v>
      </c>
      <c r="BJ148" s="36">
        <f t="shared" si="333"/>
        <v>2.1241419233707123E-4</v>
      </c>
      <c r="BK148" s="36">
        <f t="shared" si="333"/>
        <v>3.2336889273353991E-4</v>
      </c>
      <c r="BL148" s="36">
        <f t="shared" si="333"/>
        <v>4.8488741974390877E-4</v>
      </c>
      <c r="BM148" s="36">
        <f t="shared" si="333"/>
        <v>7.161341145035309E-4</v>
      </c>
      <c r="BN148" s="36">
        <f t="shared" si="333"/>
        <v>1.0416809319890143E-3</v>
      </c>
      <c r="BO148" s="36">
        <f t="shared" si="333"/>
        <v>1.492214692780582E-3</v>
      </c>
      <c r="BP148" s="36">
        <f t="shared" si="333"/>
        <v>2.10497298516708E-3</v>
      </c>
      <c r="BQ148" s="36">
        <f t="shared" si="333"/>
        <v>2.9237184451675045E-3</v>
      </c>
      <c r="BR148" s="36">
        <f t="shared" si="333"/>
        <v>3.9980306865200731E-3</v>
      </c>
      <c r="BS148" s="36">
        <f t="shared" si="333"/>
        <v>5.3816847338112889E-3</v>
      </c>
      <c r="BT148" s="36">
        <f t="shared" si="333"/>
        <v>7.1299063640536476E-3</v>
      </c>
      <c r="BU148" s="36">
        <f t="shared" si="333"/>
        <v>9.2953598421824084E-3</v>
      </c>
      <c r="BV148" s="36">
        <f t="shared" si="333"/>
        <v>1.1922840782207752E-2</v>
      </c>
      <c r="BW148" s="36">
        <f t="shared" ref="BW148:DB148" si="334">BW147+BV146+BU145+BT144+BS143+BR142</f>
        <v>1.5042818691370152E-2</v>
      </c>
      <c r="BX148" s="36">
        <f t="shared" si="334"/>
        <v>1.8664192775156969E-2</v>
      </c>
      <c r="BY148" s="36">
        <f t="shared" si="334"/>
        <v>2.276687126230701E-2</v>
      </c>
      <c r="BZ148" s="36">
        <f t="shared" si="334"/>
        <v>2.729502534471788E-2</v>
      </c>
      <c r="CA148" s="36">
        <f t="shared" si="334"/>
        <v>3.2152058650791349E-2</v>
      </c>
      <c r="CB148" s="36">
        <f t="shared" si="334"/>
        <v>3.7198419651290879E-2</v>
      </c>
      <c r="CC148" s="36">
        <f t="shared" si="334"/>
        <v>4.2253316218099926E-2</v>
      </c>
      <c r="CD148" s="36">
        <f t="shared" si="334"/>
        <v>4.710113191397769E-2</v>
      </c>
      <c r="CE148" s="36">
        <f t="shared" si="334"/>
        <v>5.1502879324103933E-2</v>
      </c>
      <c r="CF148" s="36">
        <f t="shared" si="334"/>
        <v>5.5212383096187506E-2</v>
      </c>
      <c r="CG148" s="36">
        <f t="shared" si="334"/>
        <v>5.7996132397733775E-2</v>
      </c>
      <c r="CH148" s="36">
        <f t="shared" si="334"/>
        <v>5.9654987177285818E-2</v>
      </c>
      <c r="CI148" s="36">
        <f t="shared" si="334"/>
        <v>6.0045306965415476E-2</v>
      </c>
      <c r="CJ148" s="36">
        <f t="shared" si="334"/>
        <v>5.9096733288173373E-2</v>
      </c>
      <c r="CK148" s="36">
        <f t="shared" si="334"/>
        <v>5.6823922410327125E-2</v>
      </c>
      <c r="CL148" s="36">
        <f t="shared" si="334"/>
        <v>5.3330053508249063E-2</v>
      </c>
      <c r="CM148" s="36">
        <f t="shared" si="334"/>
        <v>4.8800904605844485E-2</v>
      </c>
      <c r="CN148" s="36">
        <f t="shared" si="334"/>
        <v>4.3489590664642724E-2</v>
      </c>
      <c r="CO148" s="36">
        <f t="shared" si="334"/>
        <v>3.7693472206750525E-2</v>
      </c>
      <c r="CP148" s="36">
        <f t="shared" si="334"/>
        <v>3.172603450129953E-2</v>
      </c>
      <c r="CQ148" s="36">
        <f t="shared" si="334"/>
        <v>2.5887429312353168E-2</v>
      </c>
      <c r="CR148" s="36">
        <f t="shared" si="334"/>
        <v>2.0437657148771052E-2</v>
      </c>
      <c r="CS148" s="36">
        <f t="shared" si="334"/>
        <v>1.557598082852369E-2</v>
      </c>
      <c r="CT148" s="36">
        <f t="shared" si="334"/>
        <v>1.1429095343869013E-2</v>
      </c>
      <c r="CU148" s="36">
        <f t="shared" si="334"/>
        <v>8.0490965827266572E-3</v>
      </c>
      <c r="CV148" s="36">
        <f t="shared" si="334"/>
        <v>5.420636443027948E-3</v>
      </c>
      <c r="CW148" s="36">
        <f t="shared" si="334"/>
        <v>3.4751807315049543E-3</v>
      </c>
      <c r="CX148" s="36">
        <f t="shared" si="334"/>
        <v>2.1093382329068953E-3</v>
      </c>
      <c r="CY148" s="36">
        <f t="shared" si="334"/>
        <v>1.2038761560337491E-3</v>
      </c>
      <c r="CZ148" s="36">
        <f t="shared" si="334"/>
        <v>6.4044806622681326E-4</v>
      </c>
      <c r="DA148" s="36">
        <f t="shared" si="334"/>
        <v>3.1395206252298076E-4</v>
      </c>
      <c r="DB148" s="36">
        <f t="shared" si="334"/>
        <v>1.3961394696378708E-4</v>
      </c>
      <c r="DC148" s="36">
        <f>DC147+DB146+DA145+CZ144+CY143+CX142</f>
        <v>5.508452129810515E-5</v>
      </c>
      <c r="DD148" s="36">
        <f>DD147+DC146+DB145+DA144+CZ143+CY142</f>
        <v>1.864655287236128E-5</v>
      </c>
      <c r="DE148" s="36">
        <f>DE147+DD146+DC145+DB144+DA143+CZ142</f>
        <v>5.1244620739293813E-6</v>
      </c>
      <c r="DF148" s="36">
        <f>DF147+DE146+DD145+DC144+DB143+DA142</f>
        <v>1.0306180707344001E-6</v>
      </c>
      <c r="DG148" s="36">
        <f>DG147+DF146+DE145+DD144+DC143+DB142</f>
        <v>1.1594453295762001E-7</v>
      </c>
    </row>
    <row r="151" spans="1:111" ht="12.75" customHeight="1" x14ac:dyDescent="0.2">
      <c r="G151" s="23" t="s">
        <v>11</v>
      </c>
      <c r="H151" s="24"/>
      <c r="I151" s="32"/>
      <c r="J151" s="38"/>
      <c r="K151" s="39">
        <f t="shared" ref="K151:AP151" si="335">(K6-$C$148)/$B$148</f>
        <v>-11.338934190276817</v>
      </c>
      <c r="L151" s="39">
        <f t="shared" si="335"/>
        <v>-11.187748401073126</v>
      </c>
      <c r="M151" s="39">
        <f t="shared" si="335"/>
        <v>-11.036562611869435</v>
      </c>
      <c r="N151" s="39">
        <f t="shared" si="335"/>
        <v>-10.885376822665744</v>
      </c>
      <c r="O151" s="39">
        <f t="shared" si="335"/>
        <v>-10.734191033462054</v>
      </c>
      <c r="P151" s="39">
        <f t="shared" si="335"/>
        <v>-10.583005244258363</v>
      </c>
      <c r="Q151" s="39">
        <f t="shared" si="335"/>
        <v>-10.431819455054672</v>
      </c>
      <c r="R151" s="39">
        <f t="shared" si="335"/>
        <v>-10.280633665850981</v>
      </c>
      <c r="S151" s="39">
        <f t="shared" si="335"/>
        <v>-10.129447876647291</v>
      </c>
      <c r="T151" s="39">
        <f t="shared" si="335"/>
        <v>-9.9782620874435999</v>
      </c>
      <c r="U151" s="39">
        <f t="shared" si="335"/>
        <v>-9.8270762982399074</v>
      </c>
      <c r="V151" s="39">
        <f t="shared" si="335"/>
        <v>-9.6758905090362166</v>
      </c>
      <c r="W151" s="39">
        <f t="shared" si="335"/>
        <v>-9.5247047198325259</v>
      </c>
      <c r="X151" s="39">
        <f t="shared" si="335"/>
        <v>-9.3735189306288351</v>
      </c>
      <c r="Y151" s="39">
        <f t="shared" si="335"/>
        <v>-9.2223331414251444</v>
      </c>
      <c r="Z151" s="39">
        <f t="shared" si="335"/>
        <v>-9.0711473522214536</v>
      </c>
      <c r="AA151" s="39">
        <f t="shared" si="335"/>
        <v>-8.9199615630177629</v>
      </c>
      <c r="AB151" s="39">
        <f t="shared" si="335"/>
        <v>-8.7687757738140721</v>
      </c>
      <c r="AC151" s="39">
        <f t="shared" si="335"/>
        <v>-8.6175899846103814</v>
      </c>
      <c r="AD151" s="39">
        <f t="shared" si="335"/>
        <v>-8.4664041954066906</v>
      </c>
      <c r="AE151" s="39">
        <f t="shared" si="335"/>
        <v>-8.3152184062029999</v>
      </c>
      <c r="AF151" s="39">
        <f t="shared" si="335"/>
        <v>-8.1640326169993092</v>
      </c>
      <c r="AG151" s="39">
        <f t="shared" si="335"/>
        <v>-8.0128468277956166</v>
      </c>
      <c r="AH151" s="39">
        <f t="shared" si="335"/>
        <v>-7.8616610385919268</v>
      </c>
      <c r="AI151" s="39">
        <f t="shared" si="335"/>
        <v>-7.710475249388236</v>
      </c>
      <c r="AJ151" s="39">
        <f t="shared" si="335"/>
        <v>-7.5592894601845444</v>
      </c>
      <c r="AK151" s="39">
        <f t="shared" si="335"/>
        <v>-7.4081036709808537</v>
      </c>
      <c r="AL151" s="39">
        <f t="shared" si="335"/>
        <v>-7.2569178817771629</v>
      </c>
      <c r="AM151" s="39">
        <f t="shared" si="335"/>
        <v>-7.1057320925734722</v>
      </c>
      <c r="AN151" s="39">
        <f t="shared" si="335"/>
        <v>-6.9545463033697814</v>
      </c>
      <c r="AO151" s="39">
        <f t="shared" si="335"/>
        <v>-6.8033605141660907</v>
      </c>
      <c r="AP151" s="39">
        <f t="shared" si="335"/>
        <v>-6.652174724962399</v>
      </c>
      <c r="AQ151" s="39">
        <f t="shared" ref="AQ151:BV151" si="336">(AQ6-$C$148)/$B$148</f>
        <v>-6.5009889357587083</v>
      </c>
      <c r="AR151" s="39">
        <f t="shared" si="336"/>
        <v>-6.3498031465550175</v>
      </c>
      <c r="AS151" s="39">
        <f t="shared" si="336"/>
        <v>-6.1986173573513268</v>
      </c>
      <c r="AT151" s="39">
        <f t="shared" si="336"/>
        <v>-6.047431568147636</v>
      </c>
      <c r="AU151" s="39">
        <f t="shared" si="336"/>
        <v>-5.8962457789439453</v>
      </c>
      <c r="AV151" s="39">
        <f t="shared" si="336"/>
        <v>-5.7450599897402537</v>
      </c>
      <c r="AW151" s="39">
        <f t="shared" si="336"/>
        <v>-5.5938742005365629</v>
      </c>
      <c r="AX151" s="39">
        <f t="shared" si="336"/>
        <v>-5.4426884113328722</v>
      </c>
      <c r="AY151" s="39">
        <f t="shared" si="336"/>
        <v>-5.2915026221291814</v>
      </c>
      <c r="AZ151" s="39">
        <f t="shared" si="336"/>
        <v>-5.1403168329254907</v>
      </c>
      <c r="BA151" s="39">
        <f t="shared" si="336"/>
        <v>-4.9891310437217999</v>
      </c>
      <c r="BB151" s="39">
        <f t="shared" si="336"/>
        <v>-4.8379452545181083</v>
      </c>
      <c r="BC151" s="39">
        <f t="shared" si="336"/>
        <v>-4.6867594653144176</v>
      </c>
      <c r="BD151" s="39">
        <f t="shared" si="336"/>
        <v>-4.5355736761107268</v>
      </c>
      <c r="BE151" s="39">
        <f t="shared" si="336"/>
        <v>-4.3843878869070361</v>
      </c>
      <c r="BF151" s="39">
        <f t="shared" si="336"/>
        <v>-4.2332020977033453</v>
      </c>
      <c r="BG151" s="39">
        <f t="shared" si="336"/>
        <v>-4.0820163084996546</v>
      </c>
      <c r="BH151" s="39">
        <f t="shared" si="336"/>
        <v>-3.9308305192959634</v>
      </c>
      <c r="BI151" s="39">
        <f t="shared" si="336"/>
        <v>-3.7796447300922722</v>
      </c>
      <c r="BJ151" s="39">
        <f t="shared" si="336"/>
        <v>-3.6284589408885815</v>
      </c>
      <c r="BK151" s="39">
        <f t="shared" si="336"/>
        <v>-3.4772731516848907</v>
      </c>
      <c r="BL151" s="39">
        <f t="shared" si="336"/>
        <v>-3.3260873624811995</v>
      </c>
      <c r="BM151" s="39">
        <f t="shared" si="336"/>
        <v>-3.1749015732775088</v>
      </c>
      <c r="BN151" s="39">
        <f t="shared" si="336"/>
        <v>-3.023715784073818</v>
      </c>
      <c r="BO151" s="39">
        <f t="shared" si="336"/>
        <v>-2.8725299948701268</v>
      </c>
      <c r="BP151" s="39">
        <f t="shared" si="336"/>
        <v>-2.7213442056664361</v>
      </c>
      <c r="BQ151" s="39">
        <f t="shared" si="336"/>
        <v>-2.5701584164627453</v>
      </c>
      <c r="BR151" s="39">
        <f t="shared" si="336"/>
        <v>-2.4189726272590542</v>
      </c>
      <c r="BS151" s="39">
        <f t="shared" si="336"/>
        <v>-2.2677868380553634</v>
      </c>
      <c r="BT151" s="39">
        <f t="shared" si="336"/>
        <v>-2.1166010488516727</v>
      </c>
      <c r="BU151" s="39">
        <f t="shared" si="336"/>
        <v>-1.9654152596479817</v>
      </c>
      <c r="BV151" s="39">
        <f t="shared" si="336"/>
        <v>-1.8142294704442907</v>
      </c>
      <c r="BW151" s="39">
        <f t="shared" ref="BW151:DB151" si="337">(BW6-$C$148)/$B$148</f>
        <v>-1.6630436812405998</v>
      </c>
      <c r="BX151" s="39">
        <f t="shared" si="337"/>
        <v>-1.511857892036909</v>
      </c>
      <c r="BY151" s="39">
        <f t="shared" si="337"/>
        <v>-1.360672102833218</v>
      </c>
      <c r="BZ151" s="39">
        <f t="shared" si="337"/>
        <v>-1.2094863136295271</v>
      </c>
      <c r="CA151" s="39">
        <f t="shared" si="337"/>
        <v>-1.0583005244258363</v>
      </c>
      <c r="CB151" s="39">
        <f t="shared" si="337"/>
        <v>-0.90711473522214536</v>
      </c>
      <c r="CC151" s="39">
        <f t="shared" si="337"/>
        <v>-0.75592894601845451</v>
      </c>
      <c r="CD151" s="39">
        <f t="shared" si="337"/>
        <v>-0.60474315681476354</v>
      </c>
      <c r="CE151" s="39">
        <f t="shared" si="337"/>
        <v>-0.45355736761107268</v>
      </c>
      <c r="CF151" s="39">
        <f t="shared" si="337"/>
        <v>-0.30237157840738177</v>
      </c>
      <c r="CG151" s="39">
        <f t="shared" si="337"/>
        <v>-0.15118578920369088</v>
      </c>
      <c r="CH151" s="39">
        <f t="shared" si="337"/>
        <v>0</v>
      </c>
      <c r="CI151" s="39">
        <f t="shared" si="337"/>
        <v>0.15118578920369088</v>
      </c>
      <c r="CJ151" s="39">
        <f t="shared" si="337"/>
        <v>0.30237157840738177</v>
      </c>
      <c r="CK151" s="39">
        <f t="shared" si="337"/>
        <v>0.45355736761107268</v>
      </c>
      <c r="CL151" s="39">
        <f t="shared" si="337"/>
        <v>0.60474315681476354</v>
      </c>
      <c r="CM151" s="39">
        <f t="shared" si="337"/>
        <v>0.75592894601845451</v>
      </c>
      <c r="CN151" s="39">
        <f t="shared" si="337"/>
        <v>0.90711473522214536</v>
      </c>
      <c r="CO151" s="39">
        <f t="shared" si="337"/>
        <v>1.0583005244258363</v>
      </c>
      <c r="CP151" s="39">
        <f t="shared" si="337"/>
        <v>1.2094863136295271</v>
      </c>
      <c r="CQ151" s="39">
        <f t="shared" si="337"/>
        <v>1.360672102833218</v>
      </c>
      <c r="CR151" s="39">
        <f t="shared" si="337"/>
        <v>1.511857892036909</v>
      </c>
      <c r="CS151" s="39">
        <f t="shared" si="337"/>
        <v>1.6630436812405998</v>
      </c>
      <c r="CT151" s="39">
        <f t="shared" si="337"/>
        <v>1.8142294704442907</v>
      </c>
      <c r="CU151" s="39">
        <f t="shared" si="337"/>
        <v>1.9654152596479817</v>
      </c>
      <c r="CV151" s="39">
        <f t="shared" si="337"/>
        <v>2.1166010488516727</v>
      </c>
      <c r="CW151" s="39">
        <f t="shared" si="337"/>
        <v>2.2677868380553634</v>
      </c>
      <c r="CX151" s="39">
        <f t="shared" si="337"/>
        <v>2.4189726272590542</v>
      </c>
      <c r="CY151" s="39">
        <f t="shared" si="337"/>
        <v>2.5701584164627453</v>
      </c>
      <c r="CZ151" s="39">
        <f t="shared" si="337"/>
        <v>2.7213442056664361</v>
      </c>
      <c r="DA151" s="39">
        <f t="shared" si="337"/>
        <v>2.8725299948701268</v>
      </c>
      <c r="DB151" s="39">
        <f t="shared" si="337"/>
        <v>3.023715784073818</v>
      </c>
      <c r="DC151" s="39">
        <f>(DC6-$C$148)/$B$148</f>
        <v>3.1749015732775088</v>
      </c>
      <c r="DD151" s="39">
        <f>(DD6-$C$148)/$B$148</f>
        <v>3.3260873624811995</v>
      </c>
      <c r="DE151" s="39">
        <f>(DE6-$C$148)/$B$148</f>
        <v>3.4772731516848907</v>
      </c>
      <c r="DF151" s="39">
        <f>(DF6-$C$148)/$B$148</f>
        <v>3.6284589408885815</v>
      </c>
      <c r="DG151" s="39">
        <f>(DG6-$C$148)/$B$148</f>
        <v>3.7796447300922722</v>
      </c>
    </row>
    <row r="152" spans="1:111" ht="12.75" customHeight="1" x14ac:dyDescent="0.2">
      <c r="G152" s="25" t="s">
        <v>12</v>
      </c>
      <c r="H152" s="26"/>
      <c r="I152" s="41"/>
      <c r="J152" s="40"/>
      <c r="K152" s="36">
        <f t="shared" ref="K152:AP152" si="338">K148*$B$148</f>
        <v>6.3079626824011646E-26</v>
      </c>
      <c r="L152" s="36">
        <f t="shared" si="338"/>
        <v>1.2615925364802331E-24</v>
      </c>
      <c r="M152" s="36">
        <f t="shared" si="338"/>
        <v>1.4508314169522679E-23</v>
      </c>
      <c r="N152" s="36">
        <f t="shared" si="338"/>
        <v>1.2363606857506286E-22</v>
      </c>
      <c r="O152" s="36">
        <f t="shared" si="338"/>
        <v>8.6198310055011916E-22</v>
      </c>
      <c r="P152" s="36">
        <f t="shared" si="338"/>
        <v>5.1841360509045744E-21</v>
      </c>
      <c r="Q152" s="36">
        <f t="shared" si="338"/>
        <v>2.7769544116734649E-20</v>
      </c>
      <c r="R152" s="36">
        <f t="shared" si="338"/>
        <v>1.3533607775838053E-19</v>
      </c>
      <c r="S152" s="36">
        <f t="shared" si="338"/>
        <v>6.0913220120367794E-19</v>
      </c>
      <c r="T152" s="36">
        <f t="shared" si="338"/>
        <v>2.5600475452838821E-18</v>
      </c>
      <c r="U152" s="36">
        <f t="shared" si="338"/>
        <v>1.0131564162081745E-17</v>
      </c>
      <c r="V152" s="36">
        <f t="shared" si="338"/>
        <v>3.8006761985854227E-17</v>
      </c>
      <c r="W152" s="36">
        <f t="shared" si="338"/>
        <v>1.3586236275470423E-16</v>
      </c>
      <c r="X152" s="36">
        <f t="shared" si="338"/>
        <v>4.6480312976820851E-16</v>
      </c>
      <c r="Y152" s="36">
        <f t="shared" si="338"/>
        <v>1.5273160813951327E-15</v>
      </c>
      <c r="Z152" s="36">
        <f t="shared" si="338"/>
        <v>4.8349252674608957E-15</v>
      </c>
      <c r="AA152" s="36">
        <f t="shared" si="338"/>
        <v>1.4783142680444845E-14</v>
      </c>
      <c r="AB152" s="36">
        <f t="shared" si="338"/>
        <v>4.37540402004093E-14</v>
      </c>
      <c r="AC152" s="36">
        <f t="shared" si="338"/>
        <v>1.2559556535925685E-13</v>
      </c>
      <c r="AD152" s="36">
        <f t="shared" si="338"/>
        <v>3.5023552791030132E-13</v>
      </c>
      <c r="AE152" s="36">
        <f t="shared" si="338"/>
        <v>9.5019569726859335E-13</v>
      </c>
      <c r="AF152" s="36">
        <f t="shared" si="338"/>
        <v>2.5112860668770699E-12</v>
      </c>
      <c r="AG152" s="36">
        <f t="shared" si="338"/>
        <v>6.4730672725288711E-12</v>
      </c>
      <c r="AH152" s="36">
        <f t="shared" si="338"/>
        <v>1.6289270248423788E-11</v>
      </c>
      <c r="AI152" s="36">
        <f t="shared" si="338"/>
        <v>4.0056322836727374E-11</v>
      </c>
      <c r="AJ152" s="36">
        <f t="shared" si="338"/>
        <v>9.6333759199366629E-11</v>
      </c>
      <c r="AK152" s="36">
        <f t="shared" si="338"/>
        <v>2.2675071281268372E-10</v>
      </c>
      <c r="AL152" s="36">
        <f t="shared" si="338"/>
        <v>5.2272734101582748E-10</v>
      </c>
      <c r="AM152" s="36">
        <f t="shared" si="338"/>
        <v>1.1809304958986592E-9</v>
      </c>
      <c r="AN152" s="36">
        <f t="shared" si="338"/>
        <v>2.6159997051826943E-9</v>
      </c>
      <c r="AO152" s="36">
        <f t="shared" si="338"/>
        <v>5.6850594247534212E-9</v>
      </c>
      <c r="AP152" s="36">
        <f t="shared" si="338"/>
        <v>1.2125964448430941E-8</v>
      </c>
      <c r="AQ152" s="36">
        <f t="shared" ref="AQ152:BV152" si="339">AQ148*$B$148</f>
        <v>2.5395904948082453E-8</v>
      </c>
      <c r="AR152" s="36">
        <f t="shared" si="339"/>
        <v>5.2244810609762913E-8</v>
      </c>
      <c r="AS152" s="36">
        <f t="shared" si="339"/>
        <v>1.0561019249465645E-7</v>
      </c>
      <c r="AT152" s="36">
        <f t="shared" si="339"/>
        <v>2.0984048967821534E-7</v>
      </c>
      <c r="AU152" s="36">
        <f t="shared" si="339"/>
        <v>4.0993839712946913E-7</v>
      </c>
      <c r="AV152" s="36">
        <f t="shared" si="339"/>
        <v>7.8760280486907411E-7</v>
      </c>
      <c r="AW152" s="36">
        <f t="shared" si="339"/>
        <v>1.4885313799166178E-6</v>
      </c>
      <c r="AX152" s="36">
        <f t="shared" si="339"/>
        <v>2.7679835658446613E-6</v>
      </c>
      <c r="AY152" s="36">
        <f t="shared" si="339"/>
        <v>5.0653218915281643E-6</v>
      </c>
      <c r="AZ152" s="36">
        <f t="shared" si="339"/>
        <v>9.1235316965775068E-6</v>
      </c>
      <c r="BA152" s="36">
        <f t="shared" si="339"/>
        <v>1.6176972885877209E-5</v>
      </c>
      <c r="BB152" s="36">
        <f t="shared" si="339"/>
        <v>2.8240201427935658E-5</v>
      </c>
      <c r="BC152" s="36">
        <f t="shared" si="339"/>
        <v>4.8542801423002597E-5</v>
      </c>
      <c r="BD152" s="36">
        <f t="shared" si="339"/>
        <v>8.2169619093533171E-5</v>
      </c>
      <c r="BE152" s="36">
        <f t="shared" si="339"/>
        <v>1.369817955138774E-4</v>
      </c>
      <c r="BF152" s="36">
        <f t="shared" si="339"/>
        <v>2.2490981386745455E-4</v>
      </c>
      <c r="BG152" s="36">
        <f t="shared" si="339"/>
        <v>3.6372235575134502E-4</v>
      </c>
      <c r="BH152" s="36">
        <f t="shared" si="339"/>
        <v>5.7937940095283244E-4</v>
      </c>
      <c r="BI152" s="36">
        <f t="shared" si="339"/>
        <v>9.0906816124726626E-4</v>
      </c>
      <c r="BJ152" s="36">
        <f t="shared" si="339"/>
        <v>1.4049878196613307E-3</v>
      </c>
      <c r="BK152" s="36">
        <f t="shared" si="339"/>
        <v>2.1388841797681706E-3</v>
      </c>
      <c r="BL152" s="36">
        <f t="shared" si="339"/>
        <v>3.2072288162654328E-3</v>
      </c>
      <c r="BM152" s="36">
        <f t="shared" si="339"/>
        <v>4.7367819308644912E-3</v>
      </c>
      <c r="BN152" s="36">
        <f t="shared" si="339"/>
        <v>6.8900717288022982E-3</v>
      </c>
      <c r="BO152" s="36">
        <f t="shared" si="339"/>
        <v>9.8700724495351753E-3</v>
      </c>
      <c r="BP152" s="36">
        <f t="shared" si="339"/>
        <v>1.3923087588153367E-2</v>
      </c>
      <c r="BQ152" s="36">
        <f t="shared" si="339"/>
        <v>1.9338579773714129E-2</v>
      </c>
      <c r="BR152" s="36">
        <f t="shared" si="339"/>
        <v>2.6444487326342372E-2</v>
      </c>
      <c r="BS152" s="36">
        <f t="shared" si="339"/>
        <v>3.5596498600543772E-2</v>
      </c>
      <c r="BT152" s="36">
        <f t="shared" si="339"/>
        <v>4.7159897776156763E-2</v>
      </c>
      <c r="BU152" s="36">
        <f t="shared" si="339"/>
        <v>6.1483026223178132E-2</v>
      </c>
      <c r="BV152" s="36">
        <f t="shared" si="339"/>
        <v>7.8862179077851327E-2</v>
      </c>
      <c r="BW152" s="36">
        <f t="shared" ref="BW152:DB152" si="340">BW148*$B$148</f>
        <v>9.9498893186998769E-2</v>
      </c>
      <c r="BX152" s="36">
        <f t="shared" si="340"/>
        <v>0.12345203126208452</v>
      </c>
      <c r="BY152" s="36">
        <f t="shared" si="340"/>
        <v>0.15058869872771879</v>
      </c>
      <c r="BZ152" s="36">
        <f t="shared" si="340"/>
        <v>0.18053962272832139</v>
      </c>
      <c r="CA152" s="36">
        <f t="shared" si="340"/>
        <v>0.21266587832189204</v>
      </c>
      <c r="CB152" s="36">
        <f t="shared" si="340"/>
        <v>0.24604441890483417</v>
      </c>
      <c r="CC152" s="36">
        <f t="shared" si="340"/>
        <v>0.2794794169521615</v>
      </c>
      <c r="CD152" s="36">
        <f t="shared" si="340"/>
        <v>0.31154470378508176</v>
      </c>
      <c r="CE152" s="36">
        <f t="shared" si="340"/>
        <v>0.34065952623837342</v>
      </c>
      <c r="CF152" s="36">
        <f t="shared" si="340"/>
        <v>0.36519558740934632</v>
      </c>
      <c r="CG152" s="36">
        <f t="shared" si="340"/>
        <v>0.38360835831994927</v>
      </c>
      <c r="CH152" s="36">
        <f t="shared" si="340"/>
        <v>0.39458065133961323</v>
      </c>
      <c r="CI152" s="36">
        <f t="shared" si="340"/>
        <v>0.39716237406755944</v>
      </c>
      <c r="CJ152" s="36">
        <f t="shared" si="340"/>
        <v>0.39088814894204782</v>
      </c>
      <c r="CK152" s="36">
        <f t="shared" si="340"/>
        <v>0.37585491804238891</v>
      </c>
      <c r="CL152" s="36">
        <f t="shared" si="340"/>
        <v>0.35274514747148683</v>
      </c>
      <c r="CM152" s="36">
        <f t="shared" si="340"/>
        <v>0.32278764335512766</v>
      </c>
      <c r="CN152" s="36">
        <f t="shared" si="340"/>
        <v>0.28765660379660218</v>
      </c>
      <c r="CO152" s="36">
        <f t="shared" si="340"/>
        <v>0.24931888377396727</v>
      </c>
      <c r="CP152" s="36">
        <f t="shared" si="340"/>
        <v>0.20984799344173416</v>
      </c>
      <c r="CQ152" s="36">
        <f t="shared" si="340"/>
        <v>0.17122925010812576</v>
      </c>
      <c r="CR152" s="36">
        <f t="shared" si="340"/>
        <v>0.13518239549112404</v>
      </c>
      <c r="CS152" s="36">
        <f t="shared" si="340"/>
        <v>0.1030254292454587</v>
      </c>
      <c r="CT152" s="36">
        <f t="shared" si="340"/>
        <v>7.559635997580913E-2</v>
      </c>
      <c r="CU152" s="36">
        <f t="shared" si="340"/>
        <v>5.3239769591586425E-2</v>
      </c>
      <c r="CV152" s="36">
        <f t="shared" si="340"/>
        <v>3.5854139939864228E-2</v>
      </c>
      <c r="CW152" s="36">
        <f t="shared" si="340"/>
        <v>2.2986159941414088E-2</v>
      </c>
      <c r="CX152" s="36">
        <f t="shared" si="340"/>
        <v>1.3951960987980213E-2</v>
      </c>
      <c r="CY152" s="36">
        <f t="shared" si="340"/>
        <v>7.9628922954642287E-3</v>
      </c>
      <c r="CZ152" s="36">
        <f t="shared" si="340"/>
        <v>4.2361657772209326E-3</v>
      </c>
      <c r="DA152" s="36">
        <f t="shared" si="340"/>
        <v>2.0765977025790218E-3</v>
      </c>
      <c r="DB152" s="36">
        <f t="shared" si="340"/>
        <v>9.234594580558547E-4</v>
      </c>
      <c r="DC152" s="36">
        <f>DC148*$B$148</f>
        <v>3.6434986110956763E-4</v>
      </c>
      <c r="DD152" s="36">
        <f>DD148*$B$148</f>
        <v>1.2333535427221266E-4</v>
      </c>
      <c r="DE152" s="36">
        <f>DE148*$B$148</f>
        <v>3.3895130626498577E-5</v>
      </c>
      <c r="DF152" s="36">
        <f>DF148*$B$148</f>
        <v>6.8168977796309942E-6</v>
      </c>
      <c r="DG152" s="36">
        <f>DG148*$B$148</f>
        <v>7.6690100020848694E-7</v>
      </c>
    </row>
  </sheetData>
  <mergeCells count="2">
    <mergeCell ref="B5:D5"/>
    <mergeCell ref="K2:S3"/>
  </mergeCells>
  <phoneticPr fontId="1" type="noConversion"/>
  <conditionalFormatting sqref="H6">
    <cfRule type="cellIs" dxfId="1" priority="1" stopIfTrue="1" operator="equal">
      <formula>"BAJ VAN"</formula>
    </cfRule>
    <cfRule type="cellIs" dxfId="0" priority="2" stopIfTrue="1" operator="equal">
      <formula>"OK"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x14ac:dyDescent="0.2">
      <c r="C2" s="81" t="s">
        <v>19</v>
      </c>
      <c r="D2" s="82"/>
      <c r="E2" s="82"/>
      <c r="F2" s="82"/>
      <c r="G2" s="82"/>
      <c r="H2" s="82"/>
      <c r="I2" s="82"/>
      <c r="J2" s="82"/>
      <c r="K2" s="83"/>
    </row>
    <row r="3" spans="3:11" ht="13.5" thickBot="1" x14ac:dyDescent="0.25">
      <c r="C3" s="84"/>
      <c r="D3" s="85"/>
      <c r="E3" s="85"/>
      <c r="F3" s="85"/>
      <c r="G3" s="85"/>
      <c r="H3" s="85"/>
      <c r="I3" s="85"/>
      <c r="J3" s="85"/>
      <c r="K3" s="86"/>
    </row>
    <row r="28" spans="4:9" x14ac:dyDescent="0.2"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</row>
    <row r="29" spans="4:9" x14ac:dyDescent="0.2">
      <c r="D29" s="33">
        <v>0.05</v>
      </c>
      <c r="E29" s="33">
        <v>0.1</v>
      </c>
      <c r="F29" s="33">
        <v>0.15</v>
      </c>
      <c r="G29" s="33">
        <v>0.2</v>
      </c>
      <c r="H29" s="33">
        <v>0.5</v>
      </c>
      <c r="I29" s="33">
        <v>0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N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81" t="s">
        <v>21</v>
      </c>
      <c r="D2" s="82"/>
      <c r="E2" s="82"/>
      <c r="F2" s="82"/>
      <c r="G2" s="82"/>
      <c r="H2" s="82"/>
      <c r="I2" s="82"/>
      <c r="J2" s="82"/>
      <c r="K2" s="83"/>
    </row>
    <row r="3" spans="3:11" ht="13.5" customHeight="1" thickBot="1" x14ac:dyDescent="0.25">
      <c r="C3" s="84"/>
      <c r="D3" s="85"/>
      <c r="E3" s="85"/>
      <c r="F3" s="85"/>
      <c r="G3" s="85"/>
      <c r="H3" s="85"/>
      <c r="I3" s="85"/>
      <c r="J3" s="85"/>
      <c r="K3" s="86"/>
    </row>
    <row r="28" spans="3:14" x14ac:dyDescent="0.2">
      <c r="C28" s="1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</row>
    <row r="29" spans="3:14" x14ac:dyDescent="0.2">
      <c r="D29" s="33">
        <v>2.5000000000000001E-3</v>
      </c>
      <c r="E29" s="33">
        <v>0.01</v>
      </c>
      <c r="F29" s="33">
        <v>2.5000000000000001E-2</v>
      </c>
      <c r="G29" s="33">
        <v>0.05</v>
      </c>
      <c r="H29" s="33">
        <v>0.1125</v>
      </c>
      <c r="I29" s="33">
        <v>0.16</v>
      </c>
      <c r="J29" s="33">
        <v>0.19</v>
      </c>
      <c r="K29" s="33">
        <v>0.2</v>
      </c>
      <c r="L29" s="33">
        <v>0.25</v>
      </c>
      <c r="M29" s="33">
        <v>0</v>
      </c>
      <c r="N29" s="33">
        <v>0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S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81" t="s">
        <v>22</v>
      </c>
      <c r="D2" s="82"/>
      <c r="E2" s="82"/>
      <c r="F2" s="82"/>
      <c r="G2" s="82"/>
      <c r="H2" s="82"/>
      <c r="I2" s="82"/>
      <c r="J2" s="82"/>
      <c r="K2" s="83"/>
    </row>
    <row r="3" spans="3:11" ht="13.5" customHeight="1" thickBot="1" x14ac:dyDescent="0.25">
      <c r="C3" s="84"/>
      <c r="D3" s="85"/>
      <c r="E3" s="85"/>
      <c r="F3" s="85"/>
      <c r="G3" s="85"/>
      <c r="H3" s="85"/>
      <c r="I3" s="85"/>
      <c r="J3" s="85"/>
      <c r="K3" s="86"/>
    </row>
    <row r="28" spans="1:19" s="17" customFormat="1" x14ac:dyDescent="0.2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</row>
    <row r="29" spans="1:19" s="1" customFormat="1" x14ac:dyDescent="0.2">
      <c r="A29" s="2"/>
      <c r="B29" s="17"/>
      <c r="C29" s="15"/>
      <c r="D29" s="33">
        <v>1.2500000000000003E-4</v>
      </c>
      <c r="E29" s="33">
        <v>7.5000000000000023E-4</v>
      </c>
      <c r="F29" s="33">
        <v>2.6250000000000002E-3</v>
      </c>
      <c r="G29" s="33">
        <v>7.0000000000000019E-3</v>
      </c>
      <c r="H29" s="33">
        <v>1.7625000000000005E-2</v>
      </c>
      <c r="I29" s="33">
        <v>3.6750000000000005E-2</v>
      </c>
      <c r="J29" s="33">
        <v>6.4875000000000002E-2</v>
      </c>
      <c r="K29" s="33">
        <v>0.10050000000000001</v>
      </c>
      <c r="L29" s="33">
        <v>0.14924999999999999</v>
      </c>
      <c r="M29" s="33">
        <v>0.17299999999999999</v>
      </c>
      <c r="N29" s="33">
        <v>0.17249999999999999</v>
      </c>
      <c r="O29" s="33">
        <v>0.15</v>
      </c>
      <c r="P29" s="33">
        <v>0.125</v>
      </c>
      <c r="Q29" s="33">
        <v>0</v>
      </c>
      <c r="R29" s="33">
        <v>0</v>
      </c>
      <c r="S29" s="33">
        <v>0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Title</vt:lpstr>
      <vt:lpstr>c1</vt:lpstr>
      <vt:lpstr>c2</vt:lpstr>
      <vt:lpstr>c3</vt:lpstr>
      <vt:lpstr>c4</vt:lpstr>
      <vt:lpstr>c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20</vt:lpstr>
      <vt:lpstr>21</vt:lpstr>
      <vt:lpstr>22</vt:lpstr>
      <vt:lpstr>23</vt:lpstr>
      <vt:lpstr>End</vt:lpstr>
      <vt:lpstr>s1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vetier</cp:lastModifiedBy>
  <dcterms:created xsi:type="dcterms:W3CDTF">2007-10-31T02:33:32Z</dcterms:created>
  <dcterms:modified xsi:type="dcterms:W3CDTF">2019-10-31T17:32:05Z</dcterms:modified>
</cp:coreProperties>
</file>