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Munka1" sheetId="1" r:id="rId1"/>
  </sheets>
  <definedNames/>
  <calcPr calcId="145621"/>
</workbook>
</file>

<file path=xl/sharedStrings.xml><?xml version="1.0" encoding="utf-8"?>
<sst xmlns="http://schemas.openxmlformats.org/spreadsheetml/2006/main" count="61" uniqueCount="61">
  <si>
    <t>Neptun</t>
  </si>
  <si>
    <t>2.4</t>
  </si>
  <si>
    <t>2.5</t>
  </si>
  <si>
    <t>2.7</t>
  </si>
  <si>
    <t>2.11</t>
  </si>
  <si>
    <t>2.16</t>
  </si>
  <si>
    <t>2.19</t>
  </si>
  <si>
    <t>2.20</t>
  </si>
  <si>
    <t>2.21</t>
  </si>
  <si>
    <t>2.22*</t>
  </si>
  <si>
    <t>sum2</t>
  </si>
  <si>
    <t>3.6</t>
  </si>
  <si>
    <t>3.7</t>
  </si>
  <si>
    <t>3.9</t>
  </si>
  <si>
    <t>3.10</t>
  </si>
  <si>
    <t>3.11</t>
  </si>
  <si>
    <t>3.12</t>
  </si>
  <si>
    <t>3.13</t>
  </si>
  <si>
    <t>3.14</t>
  </si>
  <si>
    <t>sum3</t>
  </si>
  <si>
    <t>4, 2</t>
  </si>
  <si>
    <t>4, 3</t>
  </si>
  <si>
    <t>4, 4</t>
  </si>
  <si>
    <t>4, 5</t>
  </si>
  <si>
    <t xml:space="preserve"> 4, 7  </t>
  </si>
  <si>
    <t>4, 8</t>
  </si>
  <si>
    <t>4, 9</t>
  </si>
  <si>
    <t>4, 10</t>
  </si>
  <si>
    <t>4, 11</t>
  </si>
  <si>
    <t>4, 12</t>
  </si>
  <si>
    <t>sum4</t>
  </si>
  <si>
    <t>6, 3</t>
  </si>
  <si>
    <t>6, 4</t>
  </si>
  <si>
    <t>6, 6</t>
  </si>
  <si>
    <t>6, 7</t>
  </si>
  <si>
    <t>6, 8</t>
  </si>
  <si>
    <t>sum6</t>
  </si>
  <si>
    <t>5, 3</t>
  </si>
  <si>
    <t>5, 4</t>
  </si>
  <si>
    <t>5, 5</t>
  </si>
  <si>
    <t>5, 6</t>
  </si>
  <si>
    <t>sum  5</t>
  </si>
  <si>
    <t>NaElVsz</t>
  </si>
  <si>
    <t>Össz</t>
  </si>
  <si>
    <t>E3HBW9</t>
  </si>
  <si>
    <t>A01QF6</t>
  </si>
  <si>
    <t>AH4WUN</t>
  </si>
  <si>
    <t/>
  </si>
  <si>
    <t>Bekényi Balázs</t>
  </si>
  <si>
    <t>I25ZNU</t>
  </si>
  <si>
    <t>IQASET</t>
  </si>
  <si>
    <t>L J0GPG</t>
  </si>
  <si>
    <t>Lovas Attila</t>
  </si>
  <si>
    <t>Lovas Izabella</t>
  </si>
  <si>
    <t>O45HEZ</t>
  </si>
  <si>
    <t>Y102AZ</t>
  </si>
  <si>
    <t>YF9ON1</t>
  </si>
  <si>
    <t>Z9DG37</t>
  </si>
  <si>
    <t>HETNET</t>
  </si>
  <si>
    <t>MYZZQT</t>
  </si>
  <si>
    <t>Max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</si>
</sst>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"/>
    <numFmt numFmtId="167" formatCode="@"/>
    <numFmt numFmtId="168" formatCode="0.00"/>
    <numFmt numFmtId="169" formatCode="DD/MMM"/>
    <numFmt numFmtId="170" formatCode="0"/>
  </numFmts>
  <fonts count="3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50E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rgb="FF0D0D0D"/>
      </right>
      <top/>
      <bottom style="thin"/>
    </border>
    <border>
      <left style="thin">
        <color rgb="FF0D0D0D"/>
      </left>
      <right style="thin">
        <color rgb="FF0D0D0D"/>
      </right>
      <top/>
      <bottom style="thin">
        <color rgb="FF0D0D0D"/>
      </bottom>
    </border>
    <border>
      <left style="thin">
        <color rgb="FF0D0D0D"/>
      </left>
      <right style="thin">
        <color rgb="FF0D0D0D"/>
      </right>
      <top/>
      <bottom/>
    </border>
    <border>
      <left/>
      <right style="thin"/>
      <top style="thin"/>
      <bottom style="thin"/>
    </border>
    <border>
      <left style="thin"/>
      <right style="thin">
        <color rgb="FF0D0D0D"/>
      </right>
      <top style="thin"/>
      <bottom style="thin"/>
    </border>
    <border>
      <left style="thin">
        <color rgb="FF0D0D0D"/>
      </left>
      <right style="thin">
        <color rgb="FF0D0D0D"/>
      </right>
      <top style="thin">
        <color rgb="FF0D0D0D"/>
      </top>
      <bottom style="thin">
        <color rgb="FF0D0D0D"/>
      </bottom>
    </border>
    <border>
      <left style="thin"/>
      <right style="thin"/>
      <top/>
      <bottom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6">
    <xf numFmtId="164" fontId="0" fillId="0" borderId="0" xfId="0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6" fontId="0" fillId="2" borderId="1" xfId="0" applyFont="1" applyBorder="1" applyAlignment="1" applyProtection="1">
      <alignment/>
      <protection hidden="1"/>
    </xf>
    <xf numFmtId="165" fontId="0" fillId="2" borderId="1" xfId="0" applyFont="1" applyBorder="1" applyAlignment="1" applyProtection="1">
      <alignment horizontal="right"/>
      <protection hidden="1"/>
    </xf>
    <xf numFmtId="164" fontId="0" fillId="3" borderId="1" xfId="0" applyFont="1" applyBorder="1" applyAlignment="1" applyProtection="1">
      <alignment horizontal="right"/>
      <protection hidden="1"/>
    </xf>
    <xf numFmtId="168" fontId="0" fillId="2" borderId="1" xfId="0" applyFont="1" applyBorder="1" applyAlignment="1" applyProtection="1">
      <alignment horizontal="right"/>
      <protection hidden="1"/>
    </xf>
    <xf numFmtId="164" fontId="0" fillId="2" borderId="1" xfId="0" applyFont="1" applyBorder="1" applyAlignment="1" applyProtection="1">
      <alignment horizontal="right"/>
      <protection hidden="1"/>
    </xf>
    <xf numFmtId="169" fontId="0" fillId="2" borderId="1" xfId="0" applyFont="1" applyBorder="1" applyAlignment="1" applyProtection="1">
      <alignment horizontal="right"/>
      <protection hidden="1"/>
    </xf>
    <xf numFmtId="164" fontId="0" fillId="0" borderId="2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8" fontId="0" fillId="0" borderId="2" xfId="0" applyBorder="1" applyAlignment="1" applyProtection="1">
      <alignment/>
      <protection hidden="1"/>
    </xf>
    <xf numFmtId="170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5" xfId="0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6" xfId="0" applyBorder="1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7" xfId="0" applyBorder="1" applyAlignment="1" applyProtection="1">
      <alignment/>
      <protection hidden="1"/>
    </xf>
    <xf numFmtId="164" fontId="0" fillId="0" borderId="8" xfId="0" applyBorder="1" applyAlignment="1" applyProtection="1">
      <alignment/>
      <protection hidden="1"/>
    </xf>
    <xf numFmtId="164" fontId="0" fillId="0" borderId="8" xfId="0" applyBorder="1" applyAlignment="1" applyProtection="1">
      <alignment/>
      <protection hidden="1"/>
    </xf>
    <xf numFmtId="164" fontId="0" fillId="0" borderId="7" xfId="0" applyBorder="1" applyAlignment="1" applyProtection="1">
      <alignment/>
      <protection hidden="1"/>
    </xf>
    <xf numFmtId="164" fontId="0" fillId="0" borderId="9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1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8"/>
  <sheetViews>
    <sheetView tabSelected="1" zoomScale="118" zoomScaleNormal="118" workbookViewId="0" topLeftCell="AO1">
      <selection activeCell="H27" sqref="H27"/>
    </sheetView>
  </sheetViews>
  <sheetFormatPr defaultColWidth="9.140625" defaultRowHeight="15"/>
  <cols>
    <col min="1" max="1" width="18.8515625" style="0" customWidth="1"/>
    <col min="2" max="2" width="11.28125" style="1" customWidth="1"/>
    <col min="3" max="9" width="9.140625" style="1" customWidth="1"/>
    <col min="10" max="10" width="9.140625" style="0" customWidth="1"/>
    <col min="11" max="11" width="8.57421875" style="0" customWidth="1"/>
    <col min="12" max="19" width="9.140625" style="1" customWidth="1"/>
    <col min="20" max="20" width="8.57421875" style="0" customWidth="1"/>
    <col min="21" max="30" width="9.140625" style="1" customWidth="1"/>
    <col min="31" max="31" width="8.57421875" style="0" customWidth="1"/>
    <col min="32" max="36" width="9.140625" style="1" customWidth="1"/>
    <col min="37" max="37" width="9.140625" style="0" customWidth="1"/>
    <col min="38" max="41" width="9.140625" style="1" customWidth="1"/>
    <col min="42" max="53" width="9.140625" style="0" customWidth="1"/>
    <col min="54" max="1025" width="8.57421875" style="0" customWidth="1"/>
  </cols>
  <sheetData>
    <row r="1" spans="1:54" ht="13.9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4" t="s">
        <v>19</v>
      </c>
      <c r="U1" s="5" t="s">
        <v>20</v>
      </c>
      <c r="V1" s="5" t="s">
        <v>21</v>
      </c>
      <c r="W1" s="5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4" t="s">
        <v>30</v>
      </c>
      <c r="AF1" s="7" t="s">
        <v>31</v>
      </c>
      <c r="AG1" s="7" t="s">
        <v>32</v>
      </c>
      <c r="AH1" s="7" t="s">
        <v>33</v>
      </c>
      <c r="AI1" s="6" t="s">
        <v>34</v>
      </c>
      <c r="AJ1" s="6" t="s">
        <v>35</v>
      </c>
      <c r="AK1" s="4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4" t="s">
        <v>41</v>
      </c>
      <c r="AQ1" s="6">
        <v>1</v>
      </c>
      <c r="AR1" s="6">
        <v>2</v>
      </c>
      <c r="AS1" s="6">
        <v>3</v>
      </c>
      <c r="AT1" s="6">
        <v>4</v>
      </c>
      <c r="AU1" s="6">
        <v>5</v>
      </c>
      <c r="AV1" s="6">
        <v>1</v>
      </c>
      <c r="AW1" s="6">
        <v>2</v>
      </c>
      <c r="AX1" s="6">
        <v>3</v>
      </c>
      <c r="AY1" s="6">
        <v>4</v>
      </c>
      <c r="AZ1" s="6">
        <v>5</v>
      </c>
      <c r="BA1" s="4" t="s">
        <v>42</v>
      </c>
      <c r="BB1" s="3" t="s">
        <v>43</v>
      </c>
    </row>
    <row r="2" spans="1:54" ht="15.75">
      <c r="A2" s="8" t="s">
        <v>44</v>
      </c>
      <c r="B2" s="8">
        <v>5</v>
      </c>
      <c r="C2" s="8">
        <v>4</v>
      </c>
      <c r="D2" s="8">
        <v>0</v>
      </c>
      <c r="E2" s="8">
        <v>5</v>
      </c>
      <c r="F2" s="8">
        <v>5</v>
      </c>
      <c r="G2" s="8">
        <v>5</v>
      </c>
      <c r="H2" s="8">
        <v>5</v>
      </c>
      <c r="I2" s="8">
        <v>5</v>
      </c>
      <c r="J2" s="8"/>
      <c r="K2" s="9">
        <f>SZUM(B2:J2)</f>
        <v>34</v>
      </c>
      <c r="L2" s="8"/>
      <c r="M2" s="8">
        <v>5</v>
      </c>
      <c r="N2" s="8">
        <v>4</v>
      </c>
      <c r="O2" s="8">
        <v>5</v>
      </c>
      <c r="P2" s="8">
        <v>2.5</v>
      </c>
      <c r="Q2" s="8">
        <v>1.5</v>
      </c>
      <c r="R2" s="8"/>
      <c r="S2" s="9">
        <v>3</v>
      </c>
      <c r="T2" s="9">
        <f>SUM(L2:S2)</f>
        <v>21</v>
      </c>
      <c r="U2" s="10"/>
      <c r="V2" s="11">
        <v>3</v>
      </c>
      <c r="W2" s="8">
        <v>5</v>
      </c>
      <c r="X2" s="8">
        <v>4</v>
      </c>
      <c r="Y2" s="8">
        <v>1</v>
      </c>
      <c r="Z2" s="8">
        <v>5</v>
      </c>
      <c r="AA2" s="8">
        <v>5</v>
      </c>
      <c r="AB2" s="8">
        <v>5</v>
      </c>
      <c r="AC2" s="8">
        <v>4</v>
      </c>
      <c r="AD2" s="12">
        <v>1</v>
      </c>
      <c r="AE2" s="13">
        <f>U2+V2+W2+X2+Y2+Z2</f>
        <v>18</v>
      </c>
      <c r="AF2" s="14">
        <v>4</v>
      </c>
      <c r="AG2" s="14">
        <v>3</v>
      </c>
      <c r="AH2" s="13"/>
      <c r="AI2" s="14">
        <v>1.5</v>
      </c>
      <c r="AJ2" s="13"/>
      <c r="AK2" s="13">
        <f>AF2+AG2+AH2+AI2+AJ2</f>
        <v>8.5</v>
      </c>
      <c r="AL2" s="13">
        <v>2.5</v>
      </c>
      <c r="AM2" s="13">
        <v>1.5</v>
      </c>
      <c r="AN2" s="13">
        <v>1</v>
      </c>
      <c r="AO2" s="13">
        <v>0.5</v>
      </c>
      <c r="AP2" s="15">
        <f>AL2+AM2+AN2+AO2</f>
        <v>5.5</v>
      </c>
      <c r="AQ2" s="13">
        <v>1.5</v>
      </c>
      <c r="AR2" s="13">
        <v>5</v>
      </c>
      <c r="AS2" s="13">
        <v>5</v>
      </c>
      <c r="AT2" s="13"/>
      <c r="AU2" s="13">
        <v>1.5</v>
      </c>
      <c r="AV2" s="13">
        <v>5</v>
      </c>
      <c r="AW2" s="13">
        <v>5</v>
      </c>
      <c r="AX2" s="13">
        <v>5</v>
      </c>
      <c r="AY2" s="13">
        <v>5</v>
      </c>
      <c r="AZ2" s="13">
        <v>5</v>
      </c>
      <c r="BA2" s="16">
        <f>AQ2+AR2+AS2+AT2+AU2+AV2+AW2+AX2+AY2+AZ2</f>
        <v>38</v>
      </c>
      <c r="BB2" s="17">
        <f>K2+T2+AE2+AK2+AP2+BA2</f>
        <v>125</v>
      </c>
    </row>
    <row r="3" spans="1:54" ht="15">
      <c r="A3" s="9" t="s">
        <v>45</v>
      </c>
      <c r="B3" s="9">
        <v>4</v>
      </c>
      <c r="C3" s="9">
        <v>5</v>
      </c>
      <c r="D3" s="9">
        <v>5</v>
      </c>
      <c r="E3" s="9">
        <v>3</v>
      </c>
      <c r="F3" s="9">
        <v>5</v>
      </c>
      <c r="G3" s="9">
        <v>5</v>
      </c>
      <c r="H3" s="9">
        <v>5</v>
      </c>
      <c r="I3" s="9">
        <v>5</v>
      </c>
      <c r="J3" s="9"/>
      <c r="K3" s="9">
        <f>SZUM(B3:J3)</f>
        <v>37</v>
      </c>
      <c r="L3" s="9"/>
      <c r="M3" s="9">
        <v>5</v>
      </c>
      <c r="N3" s="9">
        <v>4</v>
      </c>
      <c r="O3" s="9"/>
      <c r="P3" s="9">
        <v>4</v>
      </c>
      <c r="Q3" s="9">
        <v>1</v>
      </c>
      <c r="R3" s="9">
        <v>5</v>
      </c>
      <c r="S3" s="9">
        <v>3</v>
      </c>
      <c r="T3" s="9">
        <f>SZUM(L3:S3)</f>
        <v>22</v>
      </c>
      <c r="U3" s="18">
        <v>4</v>
      </c>
      <c r="V3" s="18">
        <v>3</v>
      </c>
      <c r="W3" s="18">
        <v>5</v>
      </c>
      <c r="X3" s="9"/>
      <c r="Y3" s="9">
        <v>2</v>
      </c>
      <c r="Z3" s="9">
        <v>1</v>
      </c>
      <c r="AA3" s="9">
        <v>4</v>
      </c>
      <c r="AB3" s="9">
        <v>5</v>
      </c>
      <c r="AC3" s="9">
        <v>3</v>
      </c>
      <c r="AD3" s="19"/>
      <c r="AE3" s="20">
        <f>U3+V3+W3+X3+Y3+Z3</f>
        <v>15</v>
      </c>
      <c r="AF3" s="21">
        <v>5</v>
      </c>
      <c r="AG3" s="20"/>
      <c r="AH3" s="20"/>
      <c r="AI3" s="20"/>
      <c r="AJ3" s="20"/>
      <c r="AK3" s="13">
        <f>AF3+AG3+AH3+AI3+AJ3</f>
        <v>5</v>
      </c>
      <c r="AL3" s="20">
        <v>2.5</v>
      </c>
      <c r="AM3" s="20">
        <v>2</v>
      </c>
      <c r="AN3" s="13"/>
      <c r="AO3" s="13">
        <v>0.5</v>
      </c>
      <c r="AP3" s="20">
        <f>AL3+AM3+AN3+AO3</f>
        <v>5</v>
      </c>
      <c r="AQ3" s="20">
        <v>3.5</v>
      </c>
      <c r="AR3" s="20">
        <v>5</v>
      </c>
      <c r="AS3" s="20">
        <v>5</v>
      </c>
      <c r="AT3" s="20">
        <v>5</v>
      </c>
      <c r="AU3" s="20"/>
      <c r="AV3" s="20">
        <v>5</v>
      </c>
      <c r="AW3" s="20">
        <v>2</v>
      </c>
      <c r="AX3" s="20">
        <v>1</v>
      </c>
      <c r="AY3" s="20"/>
      <c r="AZ3" s="20"/>
      <c r="BA3" s="16">
        <f>AQ3+AR3+AS3+AT3+AU3+AV3+AW3+AX3+AY3+AZ3</f>
        <v>26.5</v>
      </c>
      <c r="BB3" s="17">
        <f>K3+T3+AE3+AK3+AP3+BA3</f>
        <v>110.5</v>
      </c>
    </row>
    <row r="4" spans="1:54" ht="15">
      <c r="A4" s="9" t="s">
        <v>46</v>
      </c>
      <c r="B4" s="9">
        <v>5</v>
      </c>
      <c r="C4" s="9">
        <v>5</v>
      </c>
      <c r="D4" s="9" t="s">
        <v>47</v>
      </c>
      <c r="E4" s="9">
        <v>5</v>
      </c>
      <c r="F4" s="9"/>
      <c r="G4" s="9"/>
      <c r="H4" s="9"/>
      <c r="I4" s="9"/>
      <c r="J4" s="9"/>
      <c r="K4" s="9">
        <f>SZUM(B4:J4)</f>
        <v>15</v>
      </c>
      <c r="L4" s="9"/>
      <c r="M4" s="9"/>
      <c r="N4" s="9"/>
      <c r="O4" s="9"/>
      <c r="P4" s="9"/>
      <c r="Q4" s="9"/>
      <c r="R4" s="9"/>
      <c r="S4" s="9"/>
      <c r="T4" s="9">
        <f>SZUM(L4:S4)</f>
        <v>0</v>
      </c>
      <c r="U4" s="9"/>
      <c r="V4" s="9"/>
      <c r="W4" s="9"/>
      <c r="X4" s="9"/>
      <c r="Y4" s="9"/>
      <c r="Z4" s="9"/>
      <c r="AA4" s="9"/>
      <c r="AB4" s="9"/>
      <c r="AC4" s="9"/>
      <c r="AD4" s="19"/>
      <c r="AE4" s="20">
        <f>U4+V4+W4+X4+Y4+Z4</f>
        <v>0</v>
      </c>
      <c r="AF4" s="20"/>
      <c r="AG4" s="20"/>
      <c r="AH4" s="20"/>
      <c r="AI4" s="20"/>
      <c r="AJ4" s="20"/>
      <c r="AK4" s="13">
        <f>AF4+AG4+AH4+AI4+AJ4</f>
        <v>0</v>
      </c>
      <c r="AL4" s="20"/>
      <c r="AM4" s="20"/>
      <c r="AN4" s="13"/>
      <c r="AO4" s="13"/>
      <c r="AP4" s="20">
        <f>AL4+AM4+AN4+AO4</f>
        <v>0</v>
      </c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16">
        <f>AQ4+AR4+AS4+AT4+AU4+AV4+AW4+AX4+AY4+AZ4</f>
        <v>0</v>
      </c>
      <c r="BB4" s="17">
        <f>K4+T4+AE4+AK4+AP4+BA4</f>
        <v>15</v>
      </c>
    </row>
    <row r="5" spans="1:54" ht="15">
      <c r="A5" s="9" t="s">
        <v>48</v>
      </c>
      <c r="B5" s="9">
        <v>5</v>
      </c>
      <c r="C5" s="9">
        <v>4</v>
      </c>
      <c r="D5" s="9">
        <v>3</v>
      </c>
      <c r="E5" s="9"/>
      <c r="F5" s="9">
        <v>4</v>
      </c>
      <c r="G5" s="9">
        <v>5</v>
      </c>
      <c r="H5" s="9">
        <v>4</v>
      </c>
      <c r="I5" s="9">
        <v>5</v>
      </c>
      <c r="J5" s="9"/>
      <c r="K5" s="9">
        <f>SZUM(B5:J5)</f>
        <v>30</v>
      </c>
      <c r="L5" s="9">
        <v>4</v>
      </c>
      <c r="M5" s="9">
        <v>5</v>
      </c>
      <c r="N5" s="9">
        <v>4</v>
      </c>
      <c r="O5" s="9"/>
      <c r="P5" s="9">
        <v>3.5</v>
      </c>
      <c r="Q5" s="9">
        <v>4.5</v>
      </c>
      <c r="R5" s="9">
        <v>5</v>
      </c>
      <c r="S5" s="9">
        <v>4</v>
      </c>
      <c r="T5" s="9">
        <f>SZUM(L5:S5)</f>
        <v>30</v>
      </c>
      <c r="U5" s="18">
        <v>4</v>
      </c>
      <c r="V5" s="9">
        <v>5</v>
      </c>
      <c r="W5" s="9">
        <v>5</v>
      </c>
      <c r="X5" s="9">
        <v>5</v>
      </c>
      <c r="Y5" s="9"/>
      <c r="Z5" s="9">
        <v>4</v>
      </c>
      <c r="AA5" s="9">
        <v>5</v>
      </c>
      <c r="AB5" s="9">
        <v>5</v>
      </c>
      <c r="AC5" s="9">
        <v>4</v>
      </c>
      <c r="AD5" s="19"/>
      <c r="AE5" s="20">
        <f>U5+V5+W5+X5+Y5+Z5</f>
        <v>23</v>
      </c>
      <c r="AF5" s="21">
        <v>5</v>
      </c>
      <c r="AG5" s="21">
        <v>4.5</v>
      </c>
      <c r="AH5" s="20"/>
      <c r="AI5" s="20"/>
      <c r="AJ5" s="20"/>
      <c r="AK5" s="13">
        <f>AF5+AG5+AH5+AI5+AJ5</f>
        <v>9.5</v>
      </c>
      <c r="AL5" s="20">
        <v>2.5</v>
      </c>
      <c r="AM5" s="20">
        <v>2.5</v>
      </c>
      <c r="AN5" s="13"/>
      <c r="AO5" s="13"/>
      <c r="AP5" s="20">
        <f>AL5+AM5+AN5+AO5</f>
        <v>5</v>
      </c>
      <c r="AQ5" s="20">
        <v>5</v>
      </c>
      <c r="AR5" s="21">
        <v>5</v>
      </c>
      <c r="AS5" s="21">
        <v>5</v>
      </c>
      <c r="AT5" s="21">
        <v>5</v>
      </c>
      <c r="AU5" s="21">
        <v>5</v>
      </c>
      <c r="AV5" s="21">
        <v>5</v>
      </c>
      <c r="AW5" s="21">
        <v>5</v>
      </c>
      <c r="AX5" s="21">
        <v>5</v>
      </c>
      <c r="AY5" s="21">
        <v>5</v>
      </c>
      <c r="AZ5" s="21">
        <v>5</v>
      </c>
      <c r="BA5" s="16">
        <f>AQ5+AR5+AS5+AT5+AU5+AV5+AW5+AX5+AY5+AZ5</f>
        <v>50</v>
      </c>
      <c r="BB5" s="17">
        <f>K5+T5+AE5+AK5+AP5+BA5</f>
        <v>147.5</v>
      </c>
    </row>
    <row r="6" spans="1:54" ht="15">
      <c r="A6" s="9" t="s">
        <v>49</v>
      </c>
      <c r="B6" s="9">
        <v>5</v>
      </c>
      <c r="C6" s="9">
        <v>4</v>
      </c>
      <c r="D6" s="9">
        <v>5</v>
      </c>
      <c r="E6" s="9">
        <v>2</v>
      </c>
      <c r="F6" s="9">
        <v>5</v>
      </c>
      <c r="G6" s="9">
        <v>5</v>
      </c>
      <c r="H6" s="9">
        <v>5</v>
      </c>
      <c r="I6" s="9">
        <v>5</v>
      </c>
      <c r="J6" s="9">
        <v>4</v>
      </c>
      <c r="K6" s="9">
        <f>SZUM(B6:J6)</f>
        <v>40</v>
      </c>
      <c r="L6" s="9">
        <v>1</v>
      </c>
      <c r="M6" s="9">
        <v>5</v>
      </c>
      <c r="N6" s="9">
        <v>4</v>
      </c>
      <c r="O6" s="9">
        <v>2.5</v>
      </c>
      <c r="P6" s="9">
        <v>4</v>
      </c>
      <c r="Q6" s="9">
        <v>1.5</v>
      </c>
      <c r="R6" s="9">
        <v>5</v>
      </c>
      <c r="S6" s="9">
        <v>5</v>
      </c>
      <c r="T6" s="9">
        <f>SZUM(L6:S6)</f>
        <v>28</v>
      </c>
      <c r="U6" s="18">
        <v>4</v>
      </c>
      <c r="V6" s="18">
        <v>2</v>
      </c>
      <c r="W6" s="18">
        <v>5</v>
      </c>
      <c r="X6" s="18">
        <v>5</v>
      </c>
      <c r="Y6" s="18">
        <v>3</v>
      </c>
      <c r="Z6" s="18">
        <v>5</v>
      </c>
      <c r="AA6" s="18">
        <v>5</v>
      </c>
      <c r="AB6" s="18">
        <v>5</v>
      </c>
      <c r="AC6" s="18">
        <v>2</v>
      </c>
      <c r="AD6" s="22">
        <v>5</v>
      </c>
      <c r="AE6" s="20">
        <f>U6+V6+W6+X6+Y6+Z6</f>
        <v>24</v>
      </c>
      <c r="AF6" s="21">
        <v>5</v>
      </c>
      <c r="AG6" s="20"/>
      <c r="AH6" s="20"/>
      <c r="AI6" s="20">
        <v>3</v>
      </c>
      <c r="AJ6" s="20"/>
      <c r="AK6" s="13">
        <f>AF6+AG6+AH6+AI6+AJ6</f>
        <v>8</v>
      </c>
      <c r="AL6" s="20"/>
      <c r="AM6" s="20"/>
      <c r="AN6" s="13"/>
      <c r="AO6" s="13"/>
      <c r="AP6" s="20">
        <f>AL6+AM6+AN6+AO6</f>
        <v>0</v>
      </c>
      <c r="AQ6" s="20">
        <v>5</v>
      </c>
      <c r="AR6" s="20">
        <v>5</v>
      </c>
      <c r="AS6" s="20">
        <v>2</v>
      </c>
      <c r="AT6" s="20">
        <v>3</v>
      </c>
      <c r="AU6" s="20">
        <v>2</v>
      </c>
      <c r="AV6" s="20">
        <v>5</v>
      </c>
      <c r="AW6" s="20">
        <v>5</v>
      </c>
      <c r="AX6" s="20">
        <v>5</v>
      </c>
      <c r="AY6" s="20">
        <v>5</v>
      </c>
      <c r="AZ6" s="20">
        <v>5</v>
      </c>
      <c r="BA6" s="16">
        <f>AQ6+AR6+AS6+AT6+AU6+AV6+AW6+AX6+AY6+AZ6</f>
        <v>42</v>
      </c>
      <c r="BB6" s="17">
        <f>K6+T6+AE6+AK6+AP6+BA6</f>
        <v>142</v>
      </c>
    </row>
    <row r="7" spans="1:54" ht="15">
      <c r="A7" s="9" t="s">
        <v>50</v>
      </c>
      <c r="B7" s="9">
        <v>5</v>
      </c>
      <c r="C7" s="9">
        <v>5</v>
      </c>
      <c r="D7" s="9">
        <v>3</v>
      </c>
      <c r="E7" s="9">
        <v>5</v>
      </c>
      <c r="F7" s="9">
        <v>3</v>
      </c>
      <c r="G7" s="9">
        <v>5</v>
      </c>
      <c r="H7" s="9">
        <v>4</v>
      </c>
      <c r="I7" s="9">
        <v>4</v>
      </c>
      <c r="J7" s="9">
        <v>5</v>
      </c>
      <c r="K7" s="9">
        <f>SZUM(B7:J7)</f>
        <v>39</v>
      </c>
      <c r="L7" s="9">
        <v>3</v>
      </c>
      <c r="M7" s="9">
        <v>5</v>
      </c>
      <c r="N7" s="9">
        <v>3</v>
      </c>
      <c r="O7" s="9">
        <v>5</v>
      </c>
      <c r="P7" s="9">
        <v>2.5</v>
      </c>
      <c r="Q7" s="9">
        <v>1.5</v>
      </c>
      <c r="R7" s="9">
        <v>5</v>
      </c>
      <c r="S7" s="9">
        <v>4</v>
      </c>
      <c r="T7" s="9">
        <f>SZUM(L7:S7)</f>
        <v>29</v>
      </c>
      <c r="U7" s="18">
        <v>4</v>
      </c>
      <c r="V7" s="18">
        <v>4</v>
      </c>
      <c r="W7" s="18">
        <v>5</v>
      </c>
      <c r="X7" s="18">
        <v>4</v>
      </c>
      <c r="Y7" s="18">
        <v>5</v>
      </c>
      <c r="Z7" s="18">
        <v>5</v>
      </c>
      <c r="AA7" s="18">
        <v>5</v>
      </c>
      <c r="AB7" s="18">
        <v>5</v>
      </c>
      <c r="AC7" s="18">
        <v>2</v>
      </c>
      <c r="AD7" s="19">
        <v>2</v>
      </c>
      <c r="AE7" s="20">
        <f>U7+V7+W7+X7+Y7+Z7</f>
        <v>27</v>
      </c>
      <c r="AF7" s="21">
        <v>5</v>
      </c>
      <c r="AG7" s="21">
        <v>4</v>
      </c>
      <c r="AH7" s="21">
        <v>3</v>
      </c>
      <c r="AI7" s="21">
        <v>5</v>
      </c>
      <c r="AJ7" s="21">
        <v>5</v>
      </c>
      <c r="AK7" s="13">
        <f>AF7+AG7+AH7+AI7+AJ7</f>
        <v>22</v>
      </c>
      <c r="AL7" s="20"/>
      <c r="AM7" s="20"/>
      <c r="AN7" s="13"/>
      <c r="AO7" s="13"/>
      <c r="AP7" s="20">
        <f>AL7+AM7+AN7+AO7</f>
        <v>0</v>
      </c>
      <c r="AQ7" s="21">
        <v>2</v>
      </c>
      <c r="AR7" s="21">
        <v>3</v>
      </c>
      <c r="AS7" s="21">
        <v>3</v>
      </c>
      <c r="AT7" s="21">
        <v>1</v>
      </c>
      <c r="AU7" s="21">
        <v>2</v>
      </c>
      <c r="AV7" s="21">
        <v>5</v>
      </c>
      <c r="AW7" s="21">
        <v>5</v>
      </c>
      <c r="AX7" s="21">
        <v>4</v>
      </c>
      <c r="AY7" s="21">
        <v>5</v>
      </c>
      <c r="AZ7" s="21">
        <v>5</v>
      </c>
      <c r="BA7" s="16">
        <f>AQ7+AR7+AS7+AT7+AU7+AV7+AW7+AX7+AY7+AZ7</f>
        <v>35</v>
      </c>
      <c r="BB7" s="17">
        <f>K7+T7+AE7+AK7+AP7+BA7</f>
        <v>152</v>
      </c>
    </row>
    <row r="8" spans="1:54" ht="15">
      <c r="A8" s="9" t="s">
        <v>51</v>
      </c>
      <c r="B8" s="9">
        <v>5</v>
      </c>
      <c r="C8" s="9">
        <v>5</v>
      </c>
      <c r="D8" s="9">
        <v>1</v>
      </c>
      <c r="E8" s="9">
        <v>5</v>
      </c>
      <c r="F8" s="9">
        <v>5</v>
      </c>
      <c r="G8" s="9">
        <v>5</v>
      </c>
      <c r="H8" s="9"/>
      <c r="I8" s="9"/>
      <c r="J8" s="9"/>
      <c r="K8" s="9">
        <f>SZUM(B8:J8)</f>
        <v>26</v>
      </c>
      <c r="L8" s="9">
        <v>1</v>
      </c>
      <c r="M8" s="9">
        <v>5</v>
      </c>
      <c r="N8" s="9">
        <v>2</v>
      </c>
      <c r="O8" s="9">
        <v>1.5</v>
      </c>
      <c r="P8" s="9"/>
      <c r="Q8" s="9"/>
      <c r="R8" s="9">
        <v>5</v>
      </c>
      <c r="S8" s="9">
        <v>2</v>
      </c>
      <c r="T8" s="9">
        <f>SZUM(L8:S8)</f>
        <v>16.5</v>
      </c>
      <c r="U8" s="9"/>
      <c r="V8" s="9">
        <v>3</v>
      </c>
      <c r="W8" s="9">
        <v>5</v>
      </c>
      <c r="X8" s="9"/>
      <c r="Y8" s="9">
        <v>1</v>
      </c>
      <c r="Z8" s="9"/>
      <c r="AA8" s="9"/>
      <c r="AB8" s="9"/>
      <c r="AC8" s="9"/>
      <c r="AD8" s="19"/>
      <c r="AE8" s="20">
        <f>U8+V8+W8+X8+Y8+Z8</f>
        <v>9</v>
      </c>
      <c r="AF8" s="20">
        <v>5</v>
      </c>
      <c r="AG8" s="20">
        <v>3</v>
      </c>
      <c r="AH8" s="20">
        <v>2</v>
      </c>
      <c r="AI8" s="20"/>
      <c r="AJ8" s="21">
        <v>1</v>
      </c>
      <c r="AK8" s="13">
        <f>AF8+AG8+AH8+AI8+AJ8</f>
        <v>11</v>
      </c>
      <c r="AL8" s="20">
        <v>1</v>
      </c>
      <c r="AM8" s="20">
        <v>1.5</v>
      </c>
      <c r="AN8" s="13">
        <v>2.5</v>
      </c>
      <c r="AO8" s="13"/>
      <c r="AP8" s="20">
        <f>AL8+AM8+AN8+AO8</f>
        <v>5</v>
      </c>
      <c r="AQ8" s="20">
        <v>2.5</v>
      </c>
      <c r="AR8" s="20">
        <v>3.5</v>
      </c>
      <c r="AS8" s="20">
        <v>3</v>
      </c>
      <c r="AT8" s="20"/>
      <c r="AU8" s="20">
        <v>2</v>
      </c>
      <c r="AV8" s="20">
        <v>5</v>
      </c>
      <c r="AW8" s="20">
        <v>5</v>
      </c>
      <c r="AX8" s="20">
        <v>5</v>
      </c>
      <c r="AY8" s="20">
        <v>5</v>
      </c>
      <c r="AZ8" s="20">
        <v>5</v>
      </c>
      <c r="BA8" s="16">
        <f>AQ8+AR8+AS8+AT8+AU8+AV8+AW8+AX8+AY8+AZ8</f>
        <v>36</v>
      </c>
      <c r="BB8" s="17">
        <f>K8+T8+AE8+AK8+AP8+BA8</f>
        <v>103.5</v>
      </c>
    </row>
    <row r="9" spans="1:54" ht="15">
      <c r="A9" s="9" t="s">
        <v>52</v>
      </c>
      <c r="B9" s="9">
        <v>7</v>
      </c>
      <c r="C9" s="9">
        <v>5</v>
      </c>
      <c r="D9" s="9">
        <v>5</v>
      </c>
      <c r="E9" s="9">
        <v>4</v>
      </c>
      <c r="F9" s="9">
        <v>5</v>
      </c>
      <c r="G9" s="9">
        <v>5</v>
      </c>
      <c r="H9" s="9">
        <v>5</v>
      </c>
      <c r="I9" s="9">
        <v>5</v>
      </c>
      <c r="J9" s="9">
        <v>6</v>
      </c>
      <c r="K9" s="9">
        <f>SZUM(B9:J9)</f>
        <v>47</v>
      </c>
      <c r="L9" s="9">
        <v>5</v>
      </c>
      <c r="M9" s="9">
        <v>5</v>
      </c>
      <c r="N9" s="9">
        <v>5</v>
      </c>
      <c r="O9" s="9">
        <v>5</v>
      </c>
      <c r="P9" s="9">
        <v>4.5</v>
      </c>
      <c r="Q9" s="9">
        <v>5</v>
      </c>
      <c r="R9" s="9">
        <v>5</v>
      </c>
      <c r="S9" s="9">
        <v>5</v>
      </c>
      <c r="T9" s="9">
        <f>SZUM(L9:S9)</f>
        <v>39.5</v>
      </c>
      <c r="U9" s="18">
        <v>5</v>
      </c>
      <c r="V9" s="18">
        <v>5</v>
      </c>
      <c r="W9" s="18">
        <v>5</v>
      </c>
      <c r="X9" s="18">
        <v>5</v>
      </c>
      <c r="Y9" s="18">
        <v>5</v>
      </c>
      <c r="Z9" s="18">
        <v>5</v>
      </c>
      <c r="AA9" s="18">
        <v>5</v>
      </c>
      <c r="AB9" s="18">
        <v>5</v>
      </c>
      <c r="AC9" s="18">
        <v>5</v>
      </c>
      <c r="AD9" s="22">
        <v>5</v>
      </c>
      <c r="AE9" s="20">
        <f>U9+V9+W9+X9+Y9+Z9</f>
        <v>30</v>
      </c>
      <c r="AF9" s="21">
        <v>5</v>
      </c>
      <c r="AG9" s="21">
        <v>5</v>
      </c>
      <c r="AH9" s="21">
        <v>4.5</v>
      </c>
      <c r="AI9" s="21">
        <v>5</v>
      </c>
      <c r="AJ9" s="21">
        <v>5</v>
      </c>
      <c r="AK9" s="13">
        <f>AF9+AG9+AH9+AI9+AJ9</f>
        <v>24.5</v>
      </c>
      <c r="AL9" s="20"/>
      <c r="AM9" s="20"/>
      <c r="AN9" s="13"/>
      <c r="AO9" s="13"/>
      <c r="AP9" s="20">
        <f>AL9+AM9+AN9+AO9</f>
        <v>0</v>
      </c>
      <c r="AQ9" s="20">
        <v>5</v>
      </c>
      <c r="AR9" s="20">
        <v>5</v>
      </c>
      <c r="AS9" s="20">
        <v>5</v>
      </c>
      <c r="AT9" s="20">
        <v>5</v>
      </c>
      <c r="AU9" s="20">
        <v>5</v>
      </c>
      <c r="AV9" s="20">
        <v>5</v>
      </c>
      <c r="AW9" s="20">
        <v>5</v>
      </c>
      <c r="AX9" s="20">
        <v>5</v>
      </c>
      <c r="AY9" s="20">
        <v>5</v>
      </c>
      <c r="AZ9" s="20">
        <v>5</v>
      </c>
      <c r="BA9" s="16">
        <f>AQ9+AR9+AS9+AT9+AU9+AV9+AW9+AX9+AY9+AZ9</f>
        <v>50</v>
      </c>
      <c r="BB9" s="17">
        <f>K9+T9+AE9+AK9+AP9+BA9</f>
        <v>191</v>
      </c>
    </row>
    <row r="10" spans="1:54" ht="15">
      <c r="A10" s="9" t="s">
        <v>53</v>
      </c>
      <c r="B10" s="9">
        <v>5</v>
      </c>
      <c r="C10" s="9">
        <v>5</v>
      </c>
      <c r="D10" s="9">
        <v>5</v>
      </c>
      <c r="E10" s="9">
        <v>5</v>
      </c>
      <c r="F10" s="9">
        <v>5</v>
      </c>
      <c r="G10" s="9">
        <v>5</v>
      </c>
      <c r="H10" s="9">
        <v>5</v>
      </c>
      <c r="I10" s="9">
        <v>5</v>
      </c>
      <c r="J10" s="9"/>
      <c r="K10" s="9">
        <f>SZUM(B10:J10)</f>
        <v>40</v>
      </c>
      <c r="L10" s="9">
        <v>4</v>
      </c>
      <c r="M10" s="9">
        <v>5</v>
      </c>
      <c r="N10" s="9">
        <v>5</v>
      </c>
      <c r="O10" s="9">
        <v>5</v>
      </c>
      <c r="P10" s="9">
        <v>4.5</v>
      </c>
      <c r="Q10" s="9">
        <v>1.5</v>
      </c>
      <c r="R10" s="9">
        <v>5</v>
      </c>
      <c r="S10" s="9">
        <v>5</v>
      </c>
      <c r="T10" s="9">
        <f>SZUM(L10:S10)</f>
        <v>35</v>
      </c>
      <c r="U10" s="18">
        <v>5</v>
      </c>
      <c r="V10" s="18">
        <v>5</v>
      </c>
      <c r="W10" s="18">
        <v>5</v>
      </c>
      <c r="X10" s="18">
        <v>5</v>
      </c>
      <c r="Y10" s="18">
        <v>5</v>
      </c>
      <c r="Z10" s="18">
        <v>5</v>
      </c>
      <c r="AA10" s="18">
        <v>5</v>
      </c>
      <c r="AB10" s="18">
        <v>5</v>
      </c>
      <c r="AC10" s="18">
        <v>5</v>
      </c>
      <c r="AD10" s="22">
        <v>5</v>
      </c>
      <c r="AE10" s="20">
        <f>U10+V10+W10+X10+Y10+Z10</f>
        <v>30</v>
      </c>
      <c r="AF10" s="21">
        <v>5</v>
      </c>
      <c r="AG10" s="21">
        <v>4</v>
      </c>
      <c r="AH10" s="21">
        <v>5</v>
      </c>
      <c r="AI10" s="21">
        <v>5</v>
      </c>
      <c r="AJ10" s="21">
        <v>5</v>
      </c>
      <c r="AK10" s="13">
        <f>AF10+AG10+AH10+AI10+AJ10</f>
        <v>24</v>
      </c>
      <c r="AL10" s="20">
        <v>5</v>
      </c>
      <c r="AM10" s="20">
        <v>5</v>
      </c>
      <c r="AN10" s="13">
        <v>2.5</v>
      </c>
      <c r="AO10" s="13">
        <v>5</v>
      </c>
      <c r="AP10" s="20">
        <f>AL10+AM10+AN10+AO10</f>
        <v>17.5</v>
      </c>
      <c r="AQ10" s="20"/>
      <c r="AR10" s="20">
        <v>5</v>
      </c>
      <c r="AS10" s="20">
        <v>5</v>
      </c>
      <c r="AT10" s="20">
        <v>5</v>
      </c>
      <c r="AU10" s="20"/>
      <c r="AV10" s="20">
        <v>5</v>
      </c>
      <c r="AW10" s="20">
        <v>5</v>
      </c>
      <c r="AX10" s="20">
        <v>5</v>
      </c>
      <c r="AY10" s="20">
        <v>5</v>
      </c>
      <c r="AZ10" s="20">
        <v>5</v>
      </c>
      <c r="BA10" s="16">
        <f>AQ10+AR10+AS10+AT10+AU10+AV10+AW10+AX10+AY10+AZ10</f>
        <v>40</v>
      </c>
      <c r="BB10" s="17">
        <f>K10+T10+AE10+AK10+AP10+BA10</f>
        <v>186.5</v>
      </c>
    </row>
    <row r="11" spans="1:54" ht="15">
      <c r="A11" s="9" t="s">
        <v>54</v>
      </c>
      <c r="B11" s="9">
        <v>5</v>
      </c>
      <c r="C11" s="9">
        <v>5</v>
      </c>
      <c r="D11" s="9">
        <v>5</v>
      </c>
      <c r="E11" s="9">
        <v>4</v>
      </c>
      <c r="F11" s="9">
        <v>5</v>
      </c>
      <c r="G11" s="9">
        <v>5</v>
      </c>
      <c r="H11" s="9">
        <v>5</v>
      </c>
      <c r="I11" s="9">
        <v>5</v>
      </c>
      <c r="J11" s="9"/>
      <c r="K11" s="9">
        <f>SZUM(B11:J11)</f>
        <v>39</v>
      </c>
      <c r="L11" s="9">
        <v>5</v>
      </c>
      <c r="M11" s="9">
        <v>5</v>
      </c>
      <c r="N11" s="9">
        <v>4</v>
      </c>
      <c r="O11" s="9">
        <v>5</v>
      </c>
      <c r="P11" s="9">
        <v>3.5</v>
      </c>
      <c r="Q11" s="9">
        <v>3</v>
      </c>
      <c r="R11" s="9">
        <v>5</v>
      </c>
      <c r="S11" s="9">
        <v>5</v>
      </c>
      <c r="T11" s="9">
        <f>SZUM(L11:S11)</f>
        <v>35.5</v>
      </c>
      <c r="U11" s="18">
        <v>5</v>
      </c>
      <c r="V11" s="18">
        <v>5</v>
      </c>
      <c r="W11" s="18">
        <v>5</v>
      </c>
      <c r="X11" s="18">
        <v>5</v>
      </c>
      <c r="Y11" s="18">
        <v>5</v>
      </c>
      <c r="Z11" s="18">
        <v>5</v>
      </c>
      <c r="AA11" s="18">
        <v>5</v>
      </c>
      <c r="AB11" s="9">
        <v>5</v>
      </c>
      <c r="AC11" s="9">
        <v>5</v>
      </c>
      <c r="AD11" s="19"/>
      <c r="AE11" s="20">
        <f>U11+V11+W11+X11+Y11+Z11</f>
        <v>30</v>
      </c>
      <c r="AF11" s="21">
        <v>5</v>
      </c>
      <c r="AG11" s="21">
        <v>4.5</v>
      </c>
      <c r="AH11" s="21">
        <v>5</v>
      </c>
      <c r="AI11" s="21">
        <v>4</v>
      </c>
      <c r="AJ11" s="21">
        <v>5</v>
      </c>
      <c r="AK11" s="13">
        <f>AF11+AG11+AH11+AI11+AJ11</f>
        <v>23.5</v>
      </c>
      <c r="AL11" s="20">
        <v>5</v>
      </c>
      <c r="AM11" s="20">
        <v>5</v>
      </c>
      <c r="AN11" s="13">
        <v>4.5</v>
      </c>
      <c r="AO11" s="13">
        <v>5</v>
      </c>
      <c r="AP11" s="20">
        <f>AL11+AM11+AN11+AO11</f>
        <v>19.5</v>
      </c>
      <c r="AQ11" s="20">
        <v>4</v>
      </c>
      <c r="AR11" s="20">
        <v>4</v>
      </c>
      <c r="AS11" s="20">
        <v>4</v>
      </c>
      <c r="AT11" s="20">
        <v>4</v>
      </c>
      <c r="AU11" s="20">
        <v>4</v>
      </c>
      <c r="AV11" s="20">
        <v>5</v>
      </c>
      <c r="AW11" s="20">
        <v>5</v>
      </c>
      <c r="AX11" s="20">
        <v>5</v>
      </c>
      <c r="AY11" s="20">
        <v>5</v>
      </c>
      <c r="AZ11" s="20">
        <v>5</v>
      </c>
      <c r="BA11" s="16">
        <f>AQ11+AR11+AS11+AT11+AU11+AV11+AW11+AX11+AY11+AZ11</f>
        <v>45</v>
      </c>
      <c r="BB11" s="17">
        <f>K11+T11+AE11+AK11+AP11+BA11</f>
        <v>192.5</v>
      </c>
    </row>
    <row r="12" spans="1:54" ht="15">
      <c r="A12" s="9" t="s">
        <v>55</v>
      </c>
      <c r="B12" s="9">
        <v>5</v>
      </c>
      <c r="C12" s="9">
        <v>4</v>
      </c>
      <c r="D12" s="9">
        <v>5</v>
      </c>
      <c r="E12" s="9">
        <v>5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f>SZUM(B12:J12)</f>
        <v>44</v>
      </c>
      <c r="L12" s="9">
        <v>5</v>
      </c>
      <c r="M12" s="9">
        <v>5</v>
      </c>
      <c r="N12" s="9">
        <v>5</v>
      </c>
      <c r="O12" s="9">
        <v>5</v>
      </c>
      <c r="P12" s="9">
        <v>4.5</v>
      </c>
      <c r="Q12" s="9">
        <v>4.5</v>
      </c>
      <c r="R12" s="9">
        <v>5</v>
      </c>
      <c r="S12" s="9">
        <v>5</v>
      </c>
      <c r="T12" s="9">
        <f>SZUM(L12:S12)</f>
        <v>39</v>
      </c>
      <c r="U12" s="18">
        <v>5</v>
      </c>
      <c r="V12" s="18">
        <v>5</v>
      </c>
      <c r="W12" s="18">
        <v>5</v>
      </c>
      <c r="X12" s="18">
        <v>4</v>
      </c>
      <c r="Y12" s="18">
        <v>5</v>
      </c>
      <c r="Z12" s="18">
        <v>5</v>
      </c>
      <c r="AA12" s="18">
        <v>5</v>
      </c>
      <c r="AB12" s="18">
        <v>5</v>
      </c>
      <c r="AC12" s="18">
        <v>5</v>
      </c>
      <c r="AD12" s="22">
        <v>5</v>
      </c>
      <c r="AE12" s="20">
        <f>U12+V12+W12+X12+Y12+Z12</f>
        <v>29</v>
      </c>
      <c r="AF12" s="21">
        <v>5</v>
      </c>
      <c r="AG12" s="21">
        <v>4</v>
      </c>
      <c r="AH12" s="21">
        <v>5</v>
      </c>
      <c r="AI12" s="21">
        <v>5</v>
      </c>
      <c r="AJ12" s="21">
        <v>5</v>
      </c>
      <c r="AK12" s="13">
        <f>AF12+AG12+AH12+AI12+AJ12</f>
        <v>24</v>
      </c>
      <c r="AL12" s="20">
        <v>5</v>
      </c>
      <c r="AM12" s="20">
        <v>4.5</v>
      </c>
      <c r="AN12" s="13">
        <v>5</v>
      </c>
      <c r="AO12" s="13">
        <v>5</v>
      </c>
      <c r="AP12" s="20">
        <f>AL12+AM12+AN12+AO12</f>
        <v>19.5</v>
      </c>
      <c r="AQ12" s="20">
        <v>5</v>
      </c>
      <c r="AR12" s="20">
        <v>5</v>
      </c>
      <c r="AS12" s="20">
        <v>5</v>
      </c>
      <c r="AT12" s="20">
        <v>5</v>
      </c>
      <c r="AU12" s="20">
        <v>5</v>
      </c>
      <c r="AV12" s="20">
        <v>5</v>
      </c>
      <c r="AW12" s="20">
        <v>5</v>
      </c>
      <c r="AX12" s="20">
        <v>5</v>
      </c>
      <c r="AY12" s="20">
        <v>5</v>
      </c>
      <c r="AZ12" s="20">
        <v>5</v>
      </c>
      <c r="BA12" s="16">
        <f>AQ12+AR12+AS12+AT12+AU12+AV12+AW12+AX12+AY12+AZ12</f>
        <v>50</v>
      </c>
      <c r="BB12" s="17">
        <f>K12+T12+AE12+AK12+AP12+BA12</f>
        <v>205.5</v>
      </c>
    </row>
    <row r="13" spans="1:54" ht="15">
      <c r="A13" s="9" t="s">
        <v>56</v>
      </c>
      <c r="B13" s="9">
        <v>3</v>
      </c>
      <c r="C13" s="9">
        <v>5</v>
      </c>
      <c r="D13" s="9">
        <v>3</v>
      </c>
      <c r="E13" s="9">
        <v>3</v>
      </c>
      <c r="F13" s="9">
        <v>5</v>
      </c>
      <c r="G13" s="9">
        <v>5</v>
      </c>
      <c r="H13" s="9">
        <v>5</v>
      </c>
      <c r="I13" s="9">
        <v>5</v>
      </c>
      <c r="J13" s="9"/>
      <c r="K13" s="9">
        <f>SZUM(B13:J13)</f>
        <v>34</v>
      </c>
      <c r="L13" s="9">
        <v>3</v>
      </c>
      <c r="M13" s="9">
        <v>5</v>
      </c>
      <c r="N13" s="9">
        <v>4</v>
      </c>
      <c r="O13" s="9">
        <v>4.5</v>
      </c>
      <c r="P13" s="9">
        <v>3.5</v>
      </c>
      <c r="Q13" s="9">
        <v>2</v>
      </c>
      <c r="R13" s="9">
        <v>5</v>
      </c>
      <c r="S13" s="9">
        <v>2</v>
      </c>
      <c r="T13" s="9">
        <f>SZUM(L13:S13)</f>
        <v>29</v>
      </c>
      <c r="U13" s="9"/>
      <c r="V13" s="18">
        <v>4.5</v>
      </c>
      <c r="W13" s="18">
        <v>5</v>
      </c>
      <c r="X13" s="18">
        <v>5</v>
      </c>
      <c r="Y13" s="18">
        <v>5</v>
      </c>
      <c r="Z13" s="18">
        <v>4</v>
      </c>
      <c r="AA13" s="18">
        <v>5</v>
      </c>
      <c r="AB13" s="18">
        <v>5</v>
      </c>
      <c r="AC13" s="18">
        <v>3</v>
      </c>
      <c r="AD13" s="22">
        <v>3.5</v>
      </c>
      <c r="AE13" s="20">
        <f>U13+V13+W13+X13+Y13+Z13</f>
        <v>23.5</v>
      </c>
      <c r="AF13" s="21">
        <v>5</v>
      </c>
      <c r="AG13" s="21">
        <v>3</v>
      </c>
      <c r="AH13" s="20"/>
      <c r="AI13" s="20"/>
      <c r="AJ13" s="20"/>
      <c r="AK13" s="13">
        <f>AF13+AG13+AH13+AI13+AJ13</f>
        <v>8</v>
      </c>
      <c r="AL13" s="20">
        <v>5</v>
      </c>
      <c r="AM13" s="20">
        <v>5</v>
      </c>
      <c r="AN13" s="13">
        <v>2</v>
      </c>
      <c r="AO13" s="13">
        <v>5</v>
      </c>
      <c r="AP13" s="20">
        <f>AL13+AM13+AN13+AO13</f>
        <v>17</v>
      </c>
      <c r="AQ13" s="20">
        <v>5</v>
      </c>
      <c r="AR13" s="20">
        <v>5</v>
      </c>
      <c r="AS13" s="20">
        <v>5</v>
      </c>
      <c r="AT13" s="20">
        <v>5</v>
      </c>
      <c r="AU13" s="20">
        <v>5</v>
      </c>
      <c r="AV13" s="20">
        <v>4</v>
      </c>
      <c r="AW13" s="20">
        <v>5</v>
      </c>
      <c r="AX13" s="20">
        <v>5</v>
      </c>
      <c r="AY13" s="20">
        <v>5</v>
      </c>
      <c r="AZ13" s="20">
        <v>5</v>
      </c>
      <c r="BA13" s="16">
        <f>AQ13+AR13+AS13+AT13+AU13+AV13+AW13+AX13+AY13+AZ13</f>
        <v>49</v>
      </c>
      <c r="BB13" s="17">
        <f>K13+T13+AE13+AK13+AP13+BA13</f>
        <v>160.5</v>
      </c>
    </row>
    <row r="14" spans="1:54" ht="15">
      <c r="A14" s="9" t="s">
        <v>57</v>
      </c>
      <c r="B14" s="9">
        <v>5</v>
      </c>
      <c r="C14" s="9">
        <v>5</v>
      </c>
      <c r="D14" s="9">
        <v>5</v>
      </c>
      <c r="E14" s="9">
        <v>3</v>
      </c>
      <c r="F14" s="9">
        <v>5</v>
      </c>
      <c r="G14" s="9">
        <v>5</v>
      </c>
      <c r="H14" s="9">
        <v>5</v>
      </c>
      <c r="I14" s="9">
        <v>5</v>
      </c>
      <c r="J14" s="9"/>
      <c r="K14" s="9">
        <f>SZUM(B14:J14)</f>
        <v>38</v>
      </c>
      <c r="L14" s="9">
        <v>4</v>
      </c>
      <c r="M14" s="9">
        <v>5</v>
      </c>
      <c r="N14" s="9">
        <v>4</v>
      </c>
      <c r="O14" s="9">
        <v>3</v>
      </c>
      <c r="P14" s="9">
        <v>4</v>
      </c>
      <c r="Q14" s="9">
        <v>5</v>
      </c>
      <c r="R14" s="9">
        <v>5</v>
      </c>
      <c r="S14" s="9">
        <v>5</v>
      </c>
      <c r="T14" s="9">
        <f>SZUM(L14:S14)</f>
        <v>35</v>
      </c>
      <c r="U14" s="18">
        <v>4</v>
      </c>
      <c r="V14" s="18">
        <v>5</v>
      </c>
      <c r="W14" s="18">
        <v>5</v>
      </c>
      <c r="X14" s="18">
        <v>5</v>
      </c>
      <c r="Y14" s="18">
        <v>3</v>
      </c>
      <c r="Z14" s="18">
        <v>4.5</v>
      </c>
      <c r="AA14" s="18">
        <v>5</v>
      </c>
      <c r="AB14" s="18">
        <v>4</v>
      </c>
      <c r="AC14" s="18">
        <v>2</v>
      </c>
      <c r="AD14" s="19"/>
      <c r="AE14" s="20">
        <f>U14+V14+W14+X14+Y14+Z14</f>
        <v>26.5</v>
      </c>
      <c r="AF14" s="21">
        <v>5</v>
      </c>
      <c r="AG14" s="20"/>
      <c r="AH14" s="20">
        <v>5</v>
      </c>
      <c r="AI14" s="20">
        <v>5</v>
      </c>
      <c r="AJ14" s="21">
        <v>5</v>
      </c>
      <c r="AK14" s="13">
        <f>AF14+AG14+AH14+AI14+AJ14</f>
        <v>20</v>
      </c>
      <c r="AL14" s="20">
        <v>5</v>
      </c>
      <c r="AM14" s="20">
        <v>5</v>
      </c>
      <c r="AN14" s="13"/>
      <c r="AO14" s="13">
        <v>4.5</v>
      </c>
      <c r="AP14" s="20">
        <f>AL14+AM14+AN14+AO14</f>
        <v>14.5</v>
      </c>
      <c r="AQ14" s="20">
        <v>5</v>
      </c>
      <c r="AR14" s="20">
        <v>5</v>
      </c>
      <c r="AS14" s="20">
        <v>4</v>
      </c>
      <c r="AT14" s="20">
        <v>4</v>
      </c>
      <c r="AU14" s="20">
        <v>3.5</v>
      </c>
      <c r="AV14" s="20">
        <v>5</v>
      </c>
      <c r="AW14" s="20">
        <v>5</v>
      </c>
      <c r="AX14" s="20">
        <v>4</v>
      </c>
      <c r="AY14" s="20">
        <v>4</v>
      </c>
      <c r="AZ14" s="20">
        <v>5</v>
      </c>
      <c r="BA14" s="16">
        <f>AQ14+AR14+AS14+AT14+AU14+AV14+AW14+AX14+AY14+AZ14</f>
        <v>44.5</v>
      </c>
      <c r="BB14" s="17">
        <f>K14+T14+AE14+AK14+AP14+BA14</f>
        <v>178.5</v>
      </c>
    </row>
    <row r="15" spans="1:54" ht="15">
      <c r="A15" s="23" t="s">
        <v>58</v>
      </c>
      <c r="B15" s="9"/>
      <c r="C15" s="9"/>
      <c r="D15" s="9"/>
      <c r="E15" s="9"/>
      <c r="F15" s="9">
        <v>4</v>
      </c>
      <c r="G15" s="9">
        <v>4</v>
      </c>
      <c r="H15" s="9">
        <v>4</v>
      </c>
      <c r="I15" s="9">
        <v>5</v>
      </c>
      <c r="J15" s="9">
        <v>4</v>
      </c>
      <c r="K15" s="9">
        <f>SZUM(B15:J15)</f>
        <v>21</v>
      </c>
      <c r="L15" s="9"/>
      <c r="M15" s="9"/>
      <c r="N15" s="9"/>
      <c r="O15" s="9"/>
      <c r="P15" s="9"/>
      <c r="Q15" s="9"/>
      <c r="R15" s="9"/>
      <c r="S15" s="9"/>
      <c r="T15" s="9">
        <f>SZUM(L15:S15)</f>
        <v>0</v>
      </c>
      <c r="U15" s="9"/>
      <c r="V15" s="9"/>
      <c r="W15" s="9"/>
      <c r="X15" s="9"/>
      <c r="Y15" s="9"/>
      <c r="Z15" s="9"/>
      <c r="AA15" s="9"/>
      <c r="AB15" s="9"/>
      <c r="AC15" s="9"/>
      <c r="AD15" s="19"/>
      <c r="AE15" s="20">
        <f>U15+V15+W15+X15+Y15+Z15</f>
        <v>0</v>
      </c>
      <c r="AF15" s="20"/>
      <c r="AG15" s="20"/>
      <c r="AH15" s="20"/>
      <c r="AI15" s="20"/>
      <c r="AJ15" s="20"/>
      <c r="AK15" s="13">
        <f>AF15+AG15+AH15+AI15+AJ15</f>
        <v>0</v>
      </c>
      <c r="AL15" s="20"/>
      <c r="AM15" s="20"/>
      <c r="AN15" s="13"/>
      <c r="AO15" s="13"/>
      <c r="AP15" s="20">
        <f>AL15+AM15+AN15+AO15</f>
        <v>0</v>
      </c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16">
        <f>AQ15+AR15+AS15+AT15+AU15+AV15+AW15+AX15+AY15+AZ15</f>
        <v>0</v>
      </c>
      <c r="BB15" s="17">
        <f>K15+T15+AE15+AK15+AP15+BA15</f>
        <v>21</v>
      </c>
    </row>
    <row r="16" spans="1:54" ht="15">
      <c r="A16" s="23" t="s">
        <v>59</v>
      </c>
      <c r="B16" s="9"/>
      <c r="C16" s="9"/>
      <c r="D16" s="9"/>
      <c r="E16" s="9"/>
      <c r="F16" s="9">
        <v>1</v>
      </c>
      <c r="G16" s="9"/>
      <c r="H16" s="9"/>
      <c r="I16" s="9"/>
      <c r="J16" s="9"/>
      <c r="K16" s="9"/>
      <c r="L16" s="9">
        <v>2</v>
      </c>
      <c r="M16" s="9">
        <v>5</v>
      </c>
      <c r="N16" s="9"/>
      <c r="O16" s="9">
        <v>1</v>
      </c>
      <c r="P16" s="9">
        <v>4</v>
      </c>
      <c r="Q16" s="9">
        <v>0</v>
      </c>
      <c r="R16" s="9">
        <v>1</v>
      </c>
      <c r="S16" s="9">
        <v>1</v>
      </c>
      <c r="T16" s="9">
        <f>SZUM(L16:S16)</f>
        <v>14</v>
      </c>
      <c r="U16" s="9"/>
      <c r="V16" s="9"/>
      <c r="W16" s="9"/>
      <c r="X16" s="9"/>
      <c r="Y16" s="9"/>
      <c r="Z16" s="9"/>
      <c r="AA16" s="9">
        <v>5</v>
      </c>
      <c r="AB16" s="9">
        <v>5</v>
      </c>
      <c r="AC16" s="9">
        <v>5</v>
      </c>
      <c r="AD16" s="19">
        <v>2</v>
      </c>
      <c r="AE16" s="20">
        <f>U16+V16+W16+X16+Y16+Z16</f>
        <v>0</v>
      </c>
      <c r="AF16" s="20"/>
      <c r="AG16" s="20"/>
      <c r="AH16" s="20"/>
      <c r="AI16" s="20"/>
      <c r="AJ16" s="20"/>
      <c r="AK16" s="13">
        <f>AF16+AG16+AH16+AI16+AJ16</f>
        <v>0</v>
      </c>
      <c r="AL16" s="20"/>
      <c r="AM16" s="20"/>
      <c r="AN16" s="13"/>
      <c r="AO16" s="13"/>
      <c r="AP16" s="20">
        <f>AL16+AM16+AN16+AO16</f>
        <v>0</v>
      </c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16">
        <f>AQ16+AR16+AS16+AT16+AU16+AV16+AW16+AX16+AY16+AZ16</f>
        <v>0</v>
      </c>
      <c r="BB16" s="17">
        <f>K16+T16+AE16+AK16+AP16+BA16</f>
        <v>14</v>
      </c>
    </row>
    <row r="17" spans="1:54" ht="15.75" customHeight="1">
      <c r="A17" s="24" t="s">
        <v>60</v>
      </c>
      <c r="B17" s="25">
        <v>5</v>
      </c>
      <c r="C17" s="25">
        <v>5</v>
      </c>
      <c r="D17" s="25">
        <v>5</v>
      </c>
      <c r="E17" s="25">
        <v>5</v>
      </c>
      <c r="F17" s="25">
        <v>5</v>
      </c>
      <c r="G17" s="25">
        <v>5</v>
      </c>
      <c r="H17" s="25">
        <v>5</v>
      </c>
      <c r="I17" s="25">
        <v>5</v>
      </c>
      <c r="J17" s="25">
        <v>0</v>
      </c>
      <c r="K17" s="9">
        <f>SUM(B17:J17)</f>
        <v>40</v>
      </c>
      <c r="L17" s="25">
        <v>5</v>
      </c>
      <c r="M17" s="25">
        <v>5</v>
      </c>
      <c r="N17" s="25">
        <v>5</v>
      </c>
      <c r="O17" s="25">
        <v>5</v>
      </c>
      <c r="P17" s="25">
        <v>5</v>
      </c>
      <c r="Q17" s="25">
        <v>5</v>
      </c>
      <c r="R17" s="25">
        <v>5</v>
      </c>
      <c r="S17" s="25">
        <v>5</v>
      </c>
      <c r="T17" s="9">
        <f>SZUM(L17:S17)</f>
        <v>40</v>
      </c>
      <c r="U17" s="25">
        <v>5</v>
      </c>
      <c r="V17" s="25">
        <v>5</v>
      </c>
      <c r="W17" s="25">
        <v>5</v>
      </c>
      <c r="X17" s="25">
        <v>5</v>
      </c>
      <c r="Y17" s="25">
        <v>5</v>
      </c>
      <c r="Z17" s="25">
        <v>5</v>
      </c>
      <c r="AA17" s="25">
        <v>5</v>
      </c>
      <c r="AB17" s="25">
        <v>5</v>
      </c>
      <c r="AC17" s="25">
        <v>5</v>
      </c>
      <c r="AD17" s="25">
        <v>5</v>
      </c>
      <c r="AE17" s="20">
        <f>U17+V17+W17+X17+Y17+Z17</f>
        <v>30</v>
      </c>
      <c r="AF17" s="20">
        <v>5</v>
      </c>
      <c r="AG17" s="20">
        <v>5</v>
      </c>
      <c r="AH17" s="20">
        <v>5</v>
      </c>
      <c r="AI17" s="20">
        <v>5</v>
      </c>
      <c r="AJ17" s="20">
        <v>5</v>
      </c>
      <c r="AK17" s="13">
        <f>AF17+AG17+AH17+AI17+AJ17</f>
        <v>25</v>
      </c>
      <c r="AL17" s="20">
        <v>5</v>
      </c>
      <c r="AM17" s="20">
        <v>5</v>
      </c>
      <c r="AN17" s="13">
        <v>5</v>
      </c>
      <c r="AO17" s="13">
        <v>5</v>
      </c>
      <c r="AP17" s="20">
        <f>AL17+AM17+AN17+AO17</f>
        <v>20</v>
      </c>
      <c r="AQ17" s="20">
        <v>5</v>
      </c>
      <c r="AR17" s="20">
        <v>5</v>
      </c>
      <c r="AS17" s="20">
        <v>5</v>
      </c>
      <c r="AT17" s="20">
        <v>5</v>
      </c>
      <c r="AU17" s="20">
        <v>5</v>
      </c>
      <c r="AV17" s="20">
        <v>5</v>
      </c>
      <c r="AW17" s="20">
        <v>5</v>
      </c>
      <c r="AX17" s="20">
        <v>5</v>
      </c>
      <c r="AY17" s="20">
        <v>5</v>
      </c>
      <c r="AZ17" s="20">
        <v>5</v>
      </c>
      <c r="BA17" s="16">
        <f>AQ17+AR17+AS17+AT17+AU17+AV17+AW17+AX17+AY17+AZ17</f>
        <v>50</v>
      </c>
      <c r="BB17" s="17">
        <f>K17+T17+AE17+AK17+AP17+BA17</f>
        <v>205</v>
      </c>
    </row>
    <row r="18" spans="1:53" ht="1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T18" s="9">
        <f>SZUM(L18:S18)</f>
        <v>0</v>
      </c>
      <c r="AE18" s="8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</row>
  </sheetData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Gergely</dc:creator>
  <cp:keywords/>
  <dc:description/>
  <cp:lastModifiedBy>Kiss Gergely</cp:lastModifiedBy>
  <dcterms:created xsi:type="dcterms:W3CDTF">2014-03-10T16:04:44Z</dcterms:created>
  <dcterms:modified xsi:type="dcterms:W3CDTF">2014-05-16T15:56:37Z</dcterms:modified>
  <cp:category/>
  <cp:version/>
  <cp:contentType/>
  <cp:contentStatus/>
</cp:coreProperties>
</file>