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a4\"/>
    </mc:Choice>
  </mc:AlternateContent>
  <bookViews>
    <workbookView xWindow="0" yWindow="0" windowWidth="15600" windowHeight="115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2" i="1" l="1"/>
  <c r="D2" i="1"/>
  <c r="E19" i="1"/>
  <c r="D19" i="1"/>
  <c r="E15" i="1"/>
  <c r="D15" i="1"/>
  <c r="E27" i="1"/>
  <c r="D27" i="1"/>
  <c r="E16" i="1"/>
  <c r="D16" i="1"/>
  <c r="E30" i="1"/>
  <c r="D30" i="1"/>
  <c r="E10" i="1"/>
  <c r="D10" i="1"/>
  <c r="E13" i="1"/>
  <c r="D13" i="1"/>
  <c r="E14" i="1"/>
  <c r="D14" i="1"/>
  <c r="E25" i="1"/>
  <c r="D25" i="1"/>
  <c r="E6" i="1"/>
  <c r="D6" i="1"/>
  <c r="E29" i="1"/>
  <c r="D29" i="1"/>
  <c r="E9" i="1"/>
  <c r="D9" i="1"/>
  <c r="E11" i="1"/>
  <c r="D11" i="1"/>
  <c r="E21" i="1"/>
  <c r="D21" i="1"/>
  <c r="E17" i="1"/>
  <c r="D17" i="1"/>
  <c r="E8" i="1"/>
  <c r="D8" i="1"/>
  <c r="E3" i="1"/>
  <c r="D3" i="1"/>
  <c r="E4" i="1"/>
  <c r="D4" i="1"/>
  <c r="E12" i="1"/>
  <c r="D12" i="1"/>
  <c r="E26" i="1"/>
  <c r="D26" i="1"/>
  <c r="E22" i="1"/>
  <c r="D22" i="1"/>
  <c r="E7" i="1"/>
  <c r="D7" i="1"/>
  <c r="E23" i="1"/>
  <c r="D23" i="1"/>
  <c r="E18" i="1"/>
  <c r="D18" i="1"/>
  <c r="E24" i="1"/>
  <c r="D24" i="1"/>
  <c r="E5" i="1"/>
  <c r="D5" i="1"/>
  <c r="E28" i="1"/>
  <c r="D28" i="1"/>
  <c r="E20" i="1"/>
  <c r="D20" i="1"/>
  <c r="F2" i="1"/>
  <c r="C2" i="1" s="1"/>
  <c r="F15" i="1"/>
  <c r="C15" i="1" s="1"/>
  <c r="F27" i="1"/>
  <c r="F16" i="1"/>
  <c r="F30" i="1"/>
  <c r="F10" i="1"/>
  <c r="F13" i="1"/>
  <c r="F14" i="1"/>
  <c r="F25" i="1"/>
  <c r="F6" i="1"/>
  <c r="F29" i="1"/>
  <c r="F9" i="1"/>
  <c r="F11" i="1"/>
  <c r="F21" i="1"/>
  <c r="F17" i="1"/>
  <c r="F8" i="1"/>
  <c r="C8" i="1" s="1"/>
  <c r="F3" i="1"/>
  <c r="F4" i="1"/>
  <c r="C4" i="1" s="1"/>
  <c r="F12" i="1"/>
  <c r="F26" i="1"/>
  <c r="C26" i="1" s="1"/>
  <c r="F22" i="1"/>
  <c r="F7" i="1"/>
  <c r="C7" i="1" s="1"/>
  <c r="F23" i="1"/>
  <c r="F18" i="1"/>
  <c r="C18" i="1" s="1"/>
  <c r="F24" i="1"/>
  <c r="F5" i="1"/>
  <c r="C5" i="1" s="1"/>
  <c r="F28" i="1"/>
  <c r="F20" i="1"/>
  <c r="C21" i="1" l="1"/>
  <c r="C16" i="1"/>
  <c r="C9" i="1"/>
  <c r="C6" i="1"/>
  <c r="C14" i="1"/>
  <c r="C10" i="1"/>
  <c r="C20" i="1"/>
  <c r="C28" i="1"/>
  <c r="C24" i="1"/>
  <c r="C23" i="1"/>
  <c r="C22" i="1"/>
  <c r="C12" i="1"/>
  <c r="C3" i="1"/>
  <c r="C17" i="1"/>
  <c r="C11" i="1"/>
  <c r="C29" i="1"/>
  <c r="C25" i="1"/>
  <c r="C13" i="1"/>
  <c r="C30" i="1"/>
  <c r="C27" i="1"/>
  <c r="C19" i="1"/>
</calcChain>
</file>

<file path=xl/sharedStrings.xml><?xml version="1.0" encoding="utf-8"?>
<sst xmlns="http://schemas.openxmlformats.org/spreadsheetml/2006/main" count="51" uniqueCount="51">
  <si>
    <t>Neptun kód</t>
  </si>
  <si>
    <t>ICHXB8</t>
  </si>
  <si>
    <t>RI4LRY</t>
  </si>
  <si>
    <t>LG6O4N</t>
  </si>
  <si>
    <t>GSS2US</t>
  </si>
  <si>
    <t>B0EVAX</t>
  </si>
  <si>
    <t>JWZFPH</t>
  </si>
  <si>
    <t>CHHHYY</t>
  </si>
  <si>
    <t>JRUJDX</t>
  </si>
  <si>
    <t>PVRDM7</t>
  </si>
  <si>
    <t>DW9AX7</t>
  </si>
  <si>
    <t>AZB5FV</t>
  </si>
  <si>
    <t>CJVVFJ</t>
  </si>
  <si>
    <t>GITOSU</t>
  </si>
  <si>
    <t>ILSXQ3</t>
  </si>
  <si>
    <t>DQM1TA</t>
  </si>
  <si>
    <t>CON5XH</t>
  </si>
  <si>
    <t>S5ZV4R</t>
  </si>
  <si>
    <t>B56DY2</t>
  </si>
  <si>
    <t>MP81G4</t>
  </si>
  <si>
    <t>EUQR5B</t>
  </si>
  <si>
    <t>EMZXU7</t>
  </si>
  <si>
    <t>DF933B</t>
  </si>
  <si>
    <t>YQZC7D</t>
  </si>
  <si>
    <t>G8BZOG</t>
  </si>
  <si>
    <t>RDE3YO</t>
  </si>
  <si>
    <t>F0MTYZ</t>
  </si>
  <si>
    <t>H2LW7C</t>
  </si>
  <si>
    <t>A16SM9</t>
  </si>
  <si>
    <t>Első  kiszh</t>
  </si>
  <si>
    <t>AS7FYJ</t>
  </si>
  <si>
    <t>Második  kiszh</t>
  </si>
  <si>
    <t>Harmadik  kiszh</t>
  </si>
  <si>
    <t>Negyedik kiszh</t>
  </si>
  <si>
    <t>Ötödik kiszh</t>
  </si>
  <si>
    <t>ZH1</t>
  </si>
  <si>
    <t>Jelenlét gyak1</t>
  </si>
  <si>
    <t>Hatodik kiszh</t>
  </si>
  <si>
    <t>Hetedik kiszh</t>
  </si>
  <si>
    <t>Nyolcadik kiszh</t>
  </si>
  <si>
    <t>ZH2</t>
  </si>
  <si>
    <t>POTZH1</t>
  </si>
  <si>
    <t>POTZH2</t>
  </si>
  <si>
    <t>Kilencedik kiszh</t>
  </si>
  <si>
    <t>Tizedik kiszh</t>
  </si>
  <si>
    <t>Tizenegyedik kiszh</t>
  </si>
  <si>
    <t>Aktív ZH1 %</t>
  </si>
  <si>
    <t>Aktív ZH2 %</t>
  </si>
  <si>
    <t>Kiszh %</t>
  </si>
  <si>
    <t>Eredmény %</t>
  </si>
  <si>
    <t>Jegy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</si>
</sst>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Protection="1">
      <protection locked="0"/>
    </xf>
    <xf numFmtId="0" fontId="0" fillId="0" borderId="1" xfId="0" applyBorder="1"/>
    <xf numFmtId="49" fontId="0" fillId="3" borderId="1" xfId="0" applyNumberFormat="1" applyFill="1" applyBorder="1" applyProtection="1">
      <protection locked="0"/>
    </xf>
    <xf numFmtId="2" fontId="0" fillId="0" borderId="1" xfId="0" applyNumberForma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workbookViewId="0">
      <selection activeCell="B21" sqref="B21"/>
    </sheetView>
  </sheetViews>
  <sheetFormatPr defaultRowHeight="15" x14ac:dyDescent="0.25"/>
  <cols>
    <col min="1" max="2" width="22.28515625" customWidth="1"/>
    <col min="3" max="3" width="19.140625" customWidth="1"/>
    <col min="4" max="4" width="19.28515625" customWidth="1"/>
    <col min="5" max="5" width="17.28515625" customWidth="1"/>
    <col min="6" max="6" width="14.5703125" customWidth="1"/>
    <col min="7" max="10" width="12.7109375" customWidth="1"/>
    <col min="11" max="11" width="15" customWidth="1"/>
    <col min="12" max="12" width="13.42578125" customWidth="1"/>
    <col min="13" max="13" width="16" customWidth="1"/>
    <col min="14" max="14" width="17.140625" customWidth="1"/>
    <col min="15" max="15" width="15.42578125" customWidth="1"/>
    <col min="16" max="16" width="16.28515625" customWidth="1"/>
    <col min="17" max="17" width="15.28515625" customWidth="1"/>
    <col min="18" max="18" width="4.85546875" customWidth="1"/>
    <col min="19" max="19" width="18.42578125" customWidth="1"/>
    <col min="20" max="20" width="14.42578125" customWidth="1"/>
    <col min="21" max="21" width="16" customWidth="1"/>
    <col min="22" max="22" width="21.140625" customWidth="1"/>
  </cols>
  <sheetData>
    <row r="1" spans="1:22" x14ac:dyDescent="0.25">
      <c r="A1" s="1" t="s">
        <v>0</v>
      </c>
      <c r="B1" s="2" t="s">
        <v>50</v>
      </c>
      <c r="C1" s="2" t="s">
        <v>49</v>
      </c>
      <c r="D1" s="2" t="s">
        <v>46</v>
      </c>
      <c r="E1" s="2" t="s">
        <v>47</v>
      </c>
      <c r="F1" s="2" t="s">
        <v>48</v>
      </c>
      <c r="G1" s="2" t="s">
        <v>35</v>
      </c>
      <c r="H1" s="2" t="s">
        <v>40</v>
      </c>
      <c r="I1" s="2" t="s">
        <v>41</v>
      </c>
      <c r="J1" s="2" t="s">
        <v>42</v>
      </c>
      <c r="K1" s="2" t="s">
        <v>36</v>
      </c>
      <c r="L1" s="2" t="s">
        <v>29</v>
      </c>
      <c r="M1" s="2" t="s">
        <v>31</v>
      </c>
      <c r="N1" s="2" t="s">
        <v>32</v>
      </c>
      <c r="O1" s="2" t="s">
        <v>33</v>
      </c>
      <c r="P1" s="2" t="s">
        <v>34</v>
      </c>
      <c r="Q1" s="2" t="s">
        <v>37</v>
      </c>
      <c r="R1" s="2" t="s">
        <v>38</v>
      </c>
      <c r="S1" s="2" t="s">
        <v>39</v>
      </c>
      <c r="T1" s="2" t="s">
        <v>43</v>
      </c>
      <c r="U1" s="2" t="s">
        <v>44</v>
      </c>
      <c r="V1" s="2" t="s">
        <v>45</v>
      </c>
    </row>
    <row r="2" spans="1:22" x14ac:dyDescent="0.25">
      <c r="A2" s="3" t="s">
        <v>28</v>
      </c>
      <c r="B2" s="2">
        <v>5</v>
      </c>
      <c r="C2" s="2">
        <f t="shared" ref="C2:C30" si="0">(D2+E2+F2)/3</f>
        <v>110.15873015873017</v>
      </c>
      <c r="D2" s="4">
        <f t="shared" ref="D2:D30" si="1">(100* IF(I2="",G2,I2))/30</f>
        <v>116.66666666666667</v>
      </c>
      <c r="E2" s="4">
        <f t="shared" ref="E2:E30" si="2">(100* IF(J2="",H2,J2))/30</f>
        <v>116.66666666666667</v>
      </c>
      <c r="F2" s="4">
        <f t="shared" ref="F2:F30" si="3">((LARGE(L2:V2,1)+LARGE(L2:V2,2)+LARGE(L2:V2,3)+LARGE(L2:V2,4)+LARGE(L2:V2,5)+LARGE(L2:V2,6)+LARGE(L2:V2,7))/35)*100</f>
        <v>97.142857142857139</v>
      </c>
      <c r="G2" s="2">
        <v>35</v>
      </c>
      <c r="H2" s="2">
        <v>35</v>
      </c>
      <c r="I2" s="2"/>
      <c r="J2" s="2"/>
      <c r="K2" s="2">
        <v>1</v>
      </c>
      <c r="L2" s="2">
        <v>5</v>
      </c>
      <c r="M2" s="2">
        <v>4</v>
      </c>
      <c r="N2" s="2">
        <v>5</v>
      </c>
      <c r="O2" s="2">
        <v>5</v>
      </c>
      <c r="P2" s="2">
        <v>2</v>
      </c>
      <c r="Q2" s="2">
        <v>3</v>
      </c>
      <c r="R2" s="2">
        <v>5</v>
      </c>
      <c r="S2" s="2">
        <v>4</v>
      </c>
      <c r="T2" s="2">
        <v>5</v>
      </c>
      <c r="U2" s="2">
        <v>5</v>
      </c>
      <c r="V2" s="2">
        <v>4</v>
      </c>
    </row>
    <row r="3" spans="1:22" x14ac:dyDescent="0.25">
      <c r="A3" s="3" t="s">
        <v>30</v>
      </c>
      <c r="B3" s="2">
        <v>5</v>
      </c>
      <c r="C3" s="2">
        <f t="shared" si="0"/>
        <v>96.666666666666671</v>
      </c>
      <c r="D3" s="4">
        <f t="shared" si="1"/>
        <v>96.666666666666671</v>
      </c>
      <c r="E3" s="4">
        <f t="shared" si="2"/>
        <v>113.33333333333333</v>
      </c>
      <c r="F3" s="4">
        <f t="shared" si="3"/>
        <v>80</v>
      </c>
      <c r="G3" s="2">
        <v>29</v>
      </c>
      <c r="H3" s="2">
        <v>20</v>
      </c>
      <c r="I3" s="2"/>
      <c r="J3" s="2">
        <v>34</v>
      </c>
      <c r="K3" s="2">
        <v>1</v>
      </c>
      <c r="L3" s="2">
        <v>4</v>
      </c>
      <c r="M3" s="2">
        <v>3.5</v>
      </c>
      <c r="N3" s="2">
        <v>0.5</v>
      </c>
      <c r="O3" s="2">
        <v>5</v>
      </c>
      <c r="P3" s="2">
        <v>3</v>
      </c>
      <c r="Q3" s="2">
        <v>3.5</v>
      </c>
      <c r="R3" s="2">
        <v>3</v>
      </c>
      <c r="S3" s="2">
        <v>4.5</v>
      </c>
      <c r="T3" s="2">
        <v>1.5</v>
      </c>
      <c r="U3" s="2">
        <v>2.5</v>
      </c>
      <c r="V3" s="2">
        <v>4.5</v>
      </c>
    </row>
    <row r="4" spans="1:22" x14ac:dyDescent="0.25">
      <c r="A4" s="3" t="s">
        <v>11</v>
      </c>
      <c r="B4" s="2">
        <v>2</v>
      </c>
      <c r="C4" s="2">
        <f t="shared" si="0"/>
        <v>53.968253968253968</v>
      </c>
      <c r="D4" s="4">
        <f t="shared" si="1"/>
        <v>46.666666666666664</v>
      </c>
      <c r="E4" s="4">
        <f t="shared" si="2"/>
        <v>56.666666666666664</v>
      </c>
      <c r="F4" s="4">
        <f t="shared" si="3"/>
        <v>58.571428571428577</v>
      </c>
      <c r="G4" s="2">
        <v>9</v>
      </c>
      <c r="H4" s="2">
        <v>4</v>
      </c>
      <c r="I4" s="2">
        <v>14</v>
      </c>
      <c r="J4" s="2">
        <v>17</v>
      </c>
      <c r="K4" s="2">
        <v>1</v>
      </c>
      <c r="L4" s="2">
        <v>4</v>
      </c>
      <c r="M4" s="2">
        <v>4</v>
      </c>
      <c r="N4" s="2">
        <v>1</v>
      </c>
      <c r="O4" s="2">
        <v>2.5</v>
      </c>
      <c r="P4" s="2">
        <v>4</v>
      </c>
      <c r="Q4" s="2">
        <v>2</v>
      </c>
      <c r="R4" s="2">
        <v>2</v>
      </c>
      <c r="S4" s="2">
        <v>2</v>
      </c>
      <c r="T4" s="2">
        <v>0.5</v>
      </c>
      <c r="U4" s="2"/>
      <c r="V4" s="2"/>
    </row>
    <row r="5" spans="1:22" x14ac:dyDescent="0.25">
      <c r="A5" s="3" t="s">
        <v>5</v>
      </c>
      <c r="B5" s="2">
        <v>4</v>
      </c>
      <c r="C5" s="2">
        <f t="shared" si="0"/>
        <v>79.682539682539684</v>
      </c>
      <c r="D5" s="4">
        <f t="shared" si="1"/>
        <v>96.666666666666671</v>
      </c>
      <c r="E5" s="4">
        <f t="shared" si="2"/>
        <v>76.666666666666671</v>
      </c>
      <c r="F5" s="4">
        <f t="shared" si="3"/>
        <v>65.714285714285708</v>
      </c>
      <c r="G5" s="2">
        <v>29</v>
      </c>
      <c r="H5" s="2">
        <v>23</v>
      </c>
      <c r="I5" s="2"/>
      <c r="J5" s="2"/>
      <c r="K5" s="2">
        <v>1</v>
      </c>
      <c r="L5" s="2">
        <v>3</v>
      </c>
      <c r="M5" s="2">
        <v>5</v>
      </c>
      <c r="N5" s="2">
        <v>3.5</v>
      </c>
      <c r="O5" s="2">
        <v>3</v>
      </c>
      <c r="P5" s="2">
        <v>2</v>
      </c>
      <c r="Q5" s="2">
        <v>4.5</v>
      </c>
      <c r="R5" s="2">
        <v>2</v>
      </c>
      <c r="S5" s="2">
        <v>0</v>
      </c>
      <c r="T5" s="2">
        <v>1.5</v>
      </c>
      <c r="U5" s="2">
        <v>0</v>
      </c>
      <c r="V5" s="2"/>
    </row>
    <row r="6" spans="1:22" x14ac:dyDescent="0.25">
      <c r="A6" s="3" t="s">
        <v>18</v>
      </c>
      <c r="B6" s="2">
        <v>1</v>
      </c>
      <c r="C6" s="2">
        <f t="shared" si="0"/>
        <v>49.206349206349209</v>
      </c>
      <c r="D6" s="4">
        <f t="shared" si="1"/>
        <v>46.666666666666664</v>
      </c>
      <c r="E6" s="4">
        <f t="shared" si="2"/>
        <v>46.666666666666664</v>
      </c>
      <c r="F6" s="4">
        <f t="shared" si="3"/>
        <v>54.285714285714285</v>
      </c>
      <c r="G6" s="2">
        <v>7</v>
      </c>
      <c r="H6" s="2">
        <v>14</v>
      </c>
      <c r="I6" s="2">
        <v>14</v>
      </c>
      <c r="J6" s="2"/>
      <c r="K6" s="2">
        <v>1</v>
      </c>
      <c r="L6" s="2">
        <v>2</v>
      </c>
      <c r="M6" s="2">
        <v>2.5</v>
      </c>
      <c r="N6" s="2">
        <v>2</v>
      </c>
      <c r="O6" s="2">
        <v>3.5</v>
      </c>
      <c r="P6" s="2">
        <v>4</v>
      </c>
      <c r="Q6" s="2">
        <v>3.5</v>
      </c>
      <c r="R6" s="2">
        <v>0.5</v>
      </c>
      <c r="S6" s="2">
        <v>1.5</v>
      </c>
      <c r="T6" s="2">
        <v>1</v>
      </c>
      <c r="U6" s="2"/>
      <c r="V6" s="2"/>
    </row>
    <row r="7" spans="1:22" x14ac:dyDescent="0.25">
      <c r="A7" s="3" t="s">
        <v>7</v>
      </c>
      <c r="B7" s="2">
        <v>4</v>
      </c>
      <c r="C7" s="2">
        <f t="shared" si="0"/>
        <v>78.253968253968253</v>
      </c>
      <c r="D7" s="4">
        <f t="shared" si="1"/>
        <v>73.333333333333329</v>
      </c>
      <c r="E7" s="4">
        <f t="shared" si="2"/>
        <v>90</v>
      </c>
      <c r="F7" s="4">
        <f t="shared" si="3"/>
        <v>71.428571428571431</v>
      </c>
      <c r="G7" s="2">
        <v>22</v>
      </c>
      <c r="H7" s="2">
        <v>27</v>
      </c>
      <c r="I7" s="2"/>
      <c r="J7" s="2"/>
      <c r="K7" s="2">
        <v>1</v>
      </c>
      <c r="L7" s="2">
        <v>4.5</v>
      </c>
      <c r="M7" s="2">
        <v>5</v>
      </c>
      <c r="N7" s="2">
        <v>2.5</v>
      </c>
      <c r="O7" s="2">
        <v>5</v>
      </c>
      <c r="P7" s="2">
        <v>1</v>
      </c>
      <c r="Q7" s="2">
        <v>3</v>
      </c>
      <c r="R7" s="2">
        <v>0</v>
      </c>
      <c r="S7" s="2">
        <v>2</v>
      </c>
      <c r="T7" s="2">
        <v>1</v>
      </c>
      <c r="U7" s="2">
        <v>1.5</v>
      </c>
      <c r="V7" s="2">
        <v>3</v>
      </c>
    </row>
    <row r="8" spans="1:22" x14ac:dyDescent="0.25">
      <c r="A8" s="3" t="s">
        <v>12</v>
      </c>
      <c r="B8" s="2">
        <v>3</v>
      </c>
      <c r="C8" s="2">
        <f t="shared" si="0"/>
        <v>69.206349206349216</v>
      </c>
      <c r="D8" s="4">
        <f t="shared" si="1"/>
        <v>43.333333333333336</v>
      </c>
      <c r="E8" s="4">
        <f t="shared" si="2"/>
        <v>80</v>
      </c>
      <c r="F8" s="4">
        <f t="shared" si="3"/>
        <v>84.285714285714292</v>
      </c>
      <c r="G8" s="2">
        <v>16</v>
      </c>
      <c r="H8" s="2">
        <v>24</v>
      </c>
      <c r="I8" s="2">
        <v>13</v>
      </c>
      <c r="J8" s="2"/>
      <c r="K8" s="2">
        <v>1</v>
      </c>
      <c r="L8" s="2">
        <v>4</v>
      </c>
      <c r="M8" s="2">
        <v>3</v>
      </c>
      <c r="N8" s="2">
        <v>3.5</v>
      </c>
      <c r="O8" s="2">
        <v>4</v>
      </c>
      <c r="P8" s="2">
        <v>5</v>
      </c>
      <c r="Q8" s="2">
        <v>4</v>
      </c>
      <c r="R8" s="2">
        <v>4.5</v>
      </c>
      <c r="S8" s="2">
        <v>4.5</v>
      </c>
      <c r="T8" s="2">
        <v>2.5</v>
      </c>
      <c r="U8" s="2">
        <v>3</v>
      </c>
      <c r="V8" s="2"/>
    </row>
    <row r="9" spans="1:22" x14ac:dyDescent="0.25">
      <c r="A9" s="3" t="s">
        <v>16</v>
      </c>
      <c r="B9" s="2">
        <v>4</v>
      </c>
      <c r="C9" s="2">
        <f t="shared" si="0"/>
        <v>79.841269841269835</v>
      </c>
      <c r="D9" s="4">
        <f t="shared" si="1"/>
        <v>63.333333333333336</v>
      </c>
      <c r="E9" s="4">
        <f t="shared" si="2"/>
        <v>103.33333333333333</v>
      </c>
      <c r="F9" s="4">
        <f t="shared" si="3"/>
        <v>72.857142857142847</v>
      </c>
      <c r="G9" s="2">
        <v>19</v>
      </c>
      <c r="H9" s="2">
        <v>31</v>
      </c>
      <c r="I9" s="2"/>
      <c r="J9" s="2"/>
      <c r="K9" s="2">
        <v>1</v>
      </c>
      <c r="L9" s="2">
        <v>4</v>
      </c>
      <c r="M9" s="2">
        <v>4</v>
      </c>
      <c r="N9" s="2">
        <v>3</v>
      </c>
      <c r="O9" s="2">
        <v>5</v>
      </c>
      <c r="P9" s="2">
        <v>2</v>
      </c>
      <c r="Q9" s="2">
        <v>3</v>
      </c>
      <c r="R9" s="2">
        <v>3</v>
      </c>
      <c r="S9" s="2">
        <v>3.5</v>
      </c>
      <c r="T9" s="2">
        <v>0</v>
      </c>
      <c r="U9" s="2"/>
      <c r="V9" s="2"/>
    </row>
    <row r="10" spans="1:22" x14ac:dyDescent="0.25">
      <c r="A10" s="3" t="s">
        <v>22</v>
      </c>
      <c r="B10" s="2">
        <v>3</v>
      </c>
      <c r="C10" s="2">
        <f t="shared" si="0"/>
        <v>66.666666666666671</v>
      </c>
      <c r="D10" s="4">
        <f t="shared" si="1"/>
        <v>73.333333333333329</v>
      </c>
      <c r="E10" s="4">
        <f t="shared" si="2"/>
        <v>66.666666666666671</v>
      </c>
      <c r="F10" s="4">
        <f t="shared" si="3"/>
        <v>60</v>
      </c>
      <c r="G10" s="2">
        <v>22</v>
      </c>
      <c r="H10" s="2">
        <v>20</v>
      </c>
      <c r="I10" s="2"/>
      <c r="J10" s="2"/>
      <c r="K10" s="2">
        <v>1</v>
      </c>
      <c r="L10" s="2">
        <v>5</v>
      </c>
      <c r="M10" s="2">
        <v>5</v>
      </c>
      <c r="N10" s="2">
        <v>2.5</v>
      </c>
      <c r="O10" s="2">
        <v>1</v>
      </c>
      <c r="P10" s="2">
        <v>3</v>
      </c>
      <c r="Q10" s="2">
        <v>2</v>
      </c>
      <c r="R10" s="2"/>
      <c r="S10" s="2">
        <v>2</v>
      </c>
      <c r="T10" s="2">
        <v>1.5</v>
      </c>
      <c r="U10" s="2">
        <v>0</v>
      </c>
      <c r="V10" s="2"/>
    </row>
    <row r="11" spans="1:22" x14ac:dyDescent="0.25">
      <c r="A11" s="3" t="s">
        <v>15</v>
      </c>
      <c r="B11" s="2">
        <v>5</v>
      </c>
      <c r="C11" s="2">
        <f t="shared" si="0"/>
        <v>96.984126984126988</v>
      </c>
      <c r="D11" s="4">
        <f t="shared" si="1"/>
        <v>96.666666666666671</v>
      </c>
      <c r="E11" s="4">
        <f t="shared" si="2"/>
        <v>100</v>
      </c>
      <c r="F11" s="4">
        <f t="shared" si="3"/>
        <v>94.285714285714278</v>
      </c>
      <c r="G11" s="2">
        <v>29</v>
      </c>
      <c r="H11" s="2">
        <v>30</v>
      </c>
      <c r="I11" s="2"/>
      <c r="J11" s="2"/>
      <c r="K11" s="2">
        <v>1</v>
      </c>
      <c r="L11" s="2">
        <v>5</v>
      </c>
      <c r="M11" s="2">
        <v>5</v>
      </c>
      <c r="N11" s="2">
        <v>5</v>
      </c>
      <c r="O11" s="2">
        <v>5</v>
      </c>
      <c r="P11" s="2">
        <v>5</v>
      </c>
      <c r="Q11" s="2">
        <v>4.5</v>
      </c>
      <c r="R11" s="2">
        <v>2</v>
      </c>
      <c r="S11" s="2">
        <v>3.5</v>
      </c>
      <c r="T11" s="2">
        <v>2</v>
      </c>
      <c r="U11" s="2">
        <v>0</v>
      </c>
      <c r="V11" s="2"/>
    </row>
    <row r="12" spans="1:22" x14ac:dyDescent="0.25">
      <c r="A12" s="3" t="s">
        <v>10</v>
      </c>
      <c r="B12" s="2">
        <v>5</v>
      </c>
      <c r="C12" s="2">
        <f t="shared" si="0"/>
        <v>91.1111111111111</v>
      </c>
      <c r="D12" s="4">
        <f t="shared" si="1"/>
        <v>100</v>
      </c>
      <c r="E12" s="4">
        <f t="shared" si="2"/>
        <v>93.333333333333329</v>
      </c>
      <c r="F12" s="4">
        <f t="shared" si="3"/>
        <v>80</v>
      </c>
      <c r="G12" s="2">
        <v>30</v>
      </c>
      <c r="H12" s="2">
        <v>28</v>
      </c>
      <c r="I12" s="2"/>
      <c r="J12" s="2"/>
      <c r="K12" s="2">
        <v>1</v>
      </c>
      <c r="L12" s="2">
        <v>5</v>
      </c>
      <c r="M12" s="2">
        <v>5</v>
      </c>
      <c r="N12" s="2">
        <v>5</v>
      </c>
      <c r="O12" s="2">
        <v>5</v>
      </c>
      <c r="P12" s="2">
        <v>3.5</v>
      </c>
      <c r="Q12" s="2">
        <v>1.5</v>
      </c>
      <c r="R12" s="2">
        <v>3</v>
      </c>
      <c r="S12" s="2"/>
      <c r="T12" s="2">
        <v>0.5</v>
      </c>
      <c r="U12" s="2"/>
      <c r="V12" s="2"/>
    </row>
    <row r="13" spans="1:22" x14ac:dyDescent="0.25">
      <c r="A13" s="3" t="s">
        <v>21</v>
      </c>
      <c r="B13" s="2">
        <v>5</v>
      </c>
      <c r="C13" s="2">
        <f t="shared" si="0"/>
        <v>91.428571428571431</v>
      </c>
      <c r="D13" s="4">
        <f t="shared" si="1"/>
        <v>110</v>
      </c>
      <c r="E13" s="4">
        <f t="shared" si="2"/>
        <v>80</v>
      </c>
      <c r="F13" s="4">
        <f t="shared" si="3"/>
        <v>84.285714285714292</v>
      </c>
      <c r="G13" s="2">
        <v>33</v>
      </c>
      <c r="H13" s="2">
        <v>24</v>
      </c>
      <c r="I13" s="2"/>
      <c r="J13" s="2"/>
      <c r="K13" s="2">
        <v>1</v>
      </c>
      <c r="L13" s="2"/>
      <c r="M13" s="2">
        <v>5</v>
      </c>
      <c r="N13" s="2">
        <v>4.5</v>
      </c>
      <c r="O13" s="2">
        <v>5</v>
      </c>
      <c r="P13" s="2">
        <v>3</v>
      </c>
      <c r="Q13" s="2">
        <v>5</v>
      </c>
      <c r="R13" s="2">
        <v>2</v>
      </c>
      <c r="S13" s="2">
        <v>4</v>
      </c>
      <c r="T13" s="2">
        <v>0.5</v>
      </c>
      <c r="U13" s="2">
        <v>3</v>
      </c>
      <c r="V13" s="2"/>
    </row>
    <row r="14" spans="1:22" x14ac:dyDescent="0.25">
      <c r="A14" s="3" t="s">
        <v>20</v>
      </c>
      <c r="B14" s="2">
        <v>5</v>
      </c>
      <c r="C14" s="2">
        <f t="shared" si="0"/>
        <v>90.793650793650798</v>
      </c>
      <c r="D14" s="4">
        <f t="shared" si="1"/>
        <v>96.666666666666671</v>
      </c>
      <c r="E14" s="4">
        <f t="shared" si="2"/>
        <v>80</v>
      </c>
      <c r="F14" s="4">
        <f t="shared" si="3"/>
        <v>95.714285714285722</v>
      </c>
      <c r="G14" s="2">
        <v>29</v>
      </c>
      <c r="H14" s="2">
        <v>24</v>
      </c>
      <c r="I14" s="2"/>
      <c r="J14" s="2"/>
      <c r="K14" s="2">
        <v>1</v>
      </c>
      <c r="L14" s="2">
        <v>5</v>
      </c>
      <c r="M14" s="2">
        <v>5</v>
      </c>
      <c r="N14" s="2">
        <v>5</v>
      </c>
      <c r="O14" s="2">
        <v>5</v>
      </c>
      <c r="P14" s="2">
        <v>5</v>
      </c>
      <c r="Q14" s="2">
        <v>5</v>
      </c>
      <c r="R14" s="2">
        <v>3.5</v>
      </c>
      <c r="S14" s="2">
        <v>0</v>
      </c>
      <c r="T14" s="2">
        <v>1</v>
      </c>
      <c r="U14" s="2"/>
      <c r="V14" s="2"/>
    </row>
    <row r="15" spans="1:22" x14ac:dyDescent="0.25">
      <c r="A15" s="3" t="s">
        <v>26</v>
      </c>
      <c r="B15" s="2">
        <v>4</v>
      </c>
      <c r="C15" s="2">
        <f t="shared" si="0"/>
        <v>86.349206349206341</v>
      </c>
      <c r="D15" s="4">
        <f t="shared" si="1"/>
        <v>83.333333333333329</v>
      </c>
      <c r="E15" s="4">
        <f t="shared" si="2"/>
        <v>90</v>
      </c>
      <c r="F15" s="4">
        <f t="shared" si="3"/>
        <v>85.714285714285708</v>
      </c>
      <c r="G15" s="2">
        <v>25</v>
      </c>
      <c r="H15" s="2">
        <v>27</v>
      </c>
      <c r="I15" s="2"/>
      <c r="J15" s="2"/>
      <c r="K15" s="2">
        <v>1</v>
      </c>
      <c r="L15" s="2">
        <v>5</v>
      </c>
      <c r="M15" s="2">
        <v>5</v>
      </c>
      <c r="N15" s="2">
        <v>3</v>
      </c>
      <c r="O15" s="2">
        <v>4</v>
      </c>
      <c r="P15" s="2">
        <v>5</v>
      </c>
      <c r="Q15" s="2">
        <v>3</v>
      </c>
      <c r="R15" s="2">
        <v>2</v>
      </c>
      <c r="S15" s="2">
        <v>5</v>
      </c>
      <c r="T15" s="2">
        <v>3</v>
      </c>
      <c r="U15" s="2">
        <v>2</v>
      </c>
      <c r="V15" s="2">
        <v>2</v>
      </c>
    </row>
    <row r="16" spans="1:22" x14ac:dyDescent="0.25">
      <c r="A16" s="3" t="s">
        <v>24</v>
      </c>
      <c r="B16" s="2">
        <v>3</v>
      </c>
      <c r="C16" s="2">
        <f t="shared" si="0"/>
        <v>69.841269841269835</v>
      </c>
      <c r="D16" s="4">
        <f t="shared" si="1"/>
        <v>73.333333333333329</v>
      </c>
      <c r="E16" s="4">
        <f t="shared" si="2"/>
        <v>73.333333333333329</v>
      </c>
      <c r="F16" s="4">
        <f t="shared" si="3"/>
        <v>62.857142857142854</v>
      </c>
      <c r="G16" s="2">
        <v>22</v>
      </c>
      <c r="H16" s="2">
        <v>22</v>
      </c>
      <c r="I16" s="2"/>
      <c r="J16" s="2"/>
      <c r="K16" s="2">
        <v>1</v>
      </c>
      <c r="L16" s="2">
        <v>2</v>
      </c>
      <c r="M16" s="2">
        <v>5</v>
      </c>
      <c r="N16" s="2">
        <v>4.5</v>
      </c>
      <c r="O16" s="2">
        <v>5</v>
      </c>
      <c r="P16" s="2">
        <v>1.5</v>
      </c>
      <c r="Q16" s="2"/>
      <c r="R16" s="2"/>
      <c r="S16" s="2">
        <v>4</v>
      </c>
      <c r="T16" s="2">
        <v>0</v>
      </c>
      <c r="U16" s="2"/>
      <c r="V16" s="2">
        <v>0</v>
      </c>
    </row>
    <row r="17" spans="1:22" x14ac:dyDescent="0.25">
      <c r="A17" s="3" t="s">
        <v>13</v>
      </c>
      <c r="B17" s="2">
        <v>3</v>
      </c>
      <c r="C17" s="2">
        <f t="shared" si="0"/>
        <v>67.777777777777786</v>
      </c>
      <c r="D17" s="4">
        <f t="shared" si="1"/>
        <v>66.666666666666671</v>
      </c>
      <c r="E17" s="4">
        <f t="shared" si="2"/>
        <v>66.666666666666671</v>
      </c>
      <c r="F17" s="4">
        <f t="shared" si="3"/>
        <v>70</v>
      </c>
      <c r="G17" s="2">
        <v>20</v>
      </c>
      <c r="H17" s="2">
        <v>20</v>
      </c>
      <c r="I17" s="2"/>
      <c r="J17" s="2"/>
      <c r="K17" s="2">
        <v>1</v>
      </c>
      <c r="L17" s="2">
        <v>5</v>
      </c>
      <c r="M17" s="2">
        <v>3.5</v>
      </c>
      <c r="N17" s="2">
        <v>3</v>
      </c>
      <c r="O17" s="2">
        <v>2.5</v>
      </c>
      <c r="P17" s="2">
        <v>3.5</v>
      </c>
      <c r="Q17" s="2">
        <v>2</v>
      </c>
      <c r="R17" s="2">
        <v>0.5</v>
      </c>
      <c r="S17" s="2">
        <v>1.5</v>
      </c>
      <c r="T17" s="2">
        <v>2</v>
      </c>
      <c r="U17" s="2"/>
      <c r="V17" s="2">
        <v>5</v>
      </c>
    </row>
    <row r="18" spans="1:22" x14ac:dyDescent="0.25">
      <c r="A18" s="3" t="s">
        <v>4</v>
      </c>
      <c r="B18" s="2">
        <v>5</v>
      </c>
      <c r="C18" s="2">
        <f t="shared" si="0"/>
        <v>92.222222222222229</v>
      </c>
      <c r="D18" s="4">
        <f t="shared" si="1"/>
        <v>106.66666666666667</v>
      </c>
      <c r="E18" s="4">
        <f t="shared" si="2"/>
        <v>80</v>
      </c>
      <c r="F18" s="4">
        <f t="shared" si="3"/>
        <v>90</v>
      </c>
      <c r="G18" s="2">
        <v>32</v>
      </c>
      <c r="H18" s="2">
        <v>24</v>
      </c>
      <c r="I18" s="2"/>
      <c r="J18" s="2"/>
      <c r="K18" s="2">
        <v>1</v>
      </c>
      <c r="L18" s="2">
        <v>4.5</v>
      </c>
      <c r="M18" s="2">
        <v>5</v>
      </c>
      <c r="N18" s="2">
        <v>3</v>
      </c>
      <c r="O18" s="2">
        <v>5</v>
      </c>
      <c r="P18" s="2">
        <v>5</v>
      </c>
      <c r="Q18" s="2">
        <v>3.5</v>
      </c>
      <c r="R18" s="2">
        <v>5</v>
      </c>
      <c r="S18" s="2">
        <v>3.5</v>
      </c>
      <c r="T18" s="2">
        <v>0</v>
      </c>
      <c r="U18" s="2"/>
      <c r="V18" s="2">
        <v>2</v>
      </c>
    </row>
    <row r="19" spans="1:22" x14ac:dyDescent="0.25">
      <c r="A19" s="3" t="s">
        <v>27</v>
      </c>
      <c r="B19" s="2">
        <v>4</v>
      </c>
      <c r="C19" s="2">
        <f t="shared" si="0"/>
        <v>76.984126984126988</v>
      </c>
      <c r="D19" s="4">
        <f t="shared" si="1"/>
        <v>66.666666666666671</v>
      </c>
      <c r="E19" s="4">
        <f t="shared" si="2"/>
        <v>90</v>
      </c>
      <c r="F19" s="4">
        <f>((LARGE(L19:V19,1)+LARGE(L19:V19,2)+LARGE(L19:V19,3)+LARGE(L19:V19,4)+LARGE(L19:V19,5)+LARGE(L19:V19,6)+LARGE(L19:V19,7)+2)/35)*100</f>
        <v>74.285714285714292</v>
      </c>
      <c r="G19" s="2">
        <v>15</v>
      </c>
      <c r="H19" s="2">
        <v>27</v>
      </c>
      <c r="I19" s="2">
        <v>20</v>
      </c>
      <c r="J19" s="2"/>
      <c r="K19" s="2">
        <v>1</v>
      </c>
      <c r="L19" s="2">
        <v>4</v>
      </c>
      <c r="M19" s="2">
        <v>5</v>
      </c>
      <c r="N19" s="2">
        <v>2</v>
      </c>
      <c r="O19" s="2">
        <v>3.5</v>
      </c>
      <c r="P19" s="2">
        <v>3</v>
      </c>
      <c r="Q19" s="2">
        <v>1.5</v>
      </c>
      <c r="R19" s="2">
        <v>1</v>
      </c>
      <c r="S19" s="2">
        <v>5</v>
      </c>
      <c r="T19" s="2">
        <v>0</v>
      </c>
      <c r="U19" s="2">
        <v>0</v>
      </c>
      <c r="V19" s="2"/>
    </row>
    <row r="20" spans="1:22" x14ac:dyDescent="0.25">
      <c r="A20" s="3" t="s">
        <v>1</v>
      </c>
      <c r="B20" s="2">
        <v>1</v>
      </c>
      <c r="C20" s="2">
        <f t="shared" si="0"/>
        <v>27.936507936507933</v>
      </c>
      <c r="D20" s="4">
        <f t="shared" si="1"/>
        <v>36.666666666666664</v>
      </c>
      <c r="E20" s="4">
        <f t="shared" si="2"/>
        <v>0</v>
      </c>
      <c r="F20" s="4">
        <f t="shared" si="3"/>
        <v>47.142857142857139</v>
      </c>
      <c r="G20" s="2">
        <v>6</v>
      </c>
      <c r="H20" s="2"/>
      <c r="I20" s="2">
        <v>11</v>
      </c>
      <c r="J20" s="2"/>
      <c r="K20" s="2">
        <v>1</v>
      </c>
      <c r="L20" s="2">
        <v>4.5</v>
      </c>
      <c r="M20" s="2">
        <v>3</v>
      </c>
      <c r="N20" s="2">
        <v>0.5</v>
      </c>
      <c r="O20" s="2">
        <v>4</v>
      </c>
      <c r="P20" s="2">
        <v>3</v>
      </c>
      <c r="Q20" s="2"/>
      <c r="R20" s="2"/>
      <c r="S20" s="2">
        <v>0.5</v>
      </c>
      <c r="T20" s="2">
        <v>0</v>
      </c>
      <c r="U20" s="2">
        <v>1</v>
      </c>
      <c r="V20" s="2"/>
    </row>
    <row r="21" spans="1:22" x14ac:dyDescent="0.25">
      <c r="A21" s="3" t="s">
        <v>14</v>
      </c>
      <c r="B21" s="2">
        <v>3</v>
      </c>
      <c r="C21" s="2">
        <f t="shared" si="0"/>
        <v>64.126984126984112</v>
      </c>
      <c r="D21" s="4">
        <f t="shared" si="1"/>
        <v>46.666666666666664</v>
      </c>
      <c r="E21" s="4">
        <f t="shared" si="2"/>
        <v>80</v>
      </c>
      <c r="F21" s="4">
        <f t="shared" si="3"/>
        <v>65.714285714285708</v>
      </c>
      <c r="G21" s="2">
        <v>14</v>
      </c>
      <c r="H21" s="2">
        <v>24</v>
      </c>
      <c r="I21" s="2"/>
      <c r="J21" s="2"/>
      <c r="K21" s="2"/>
      <c r="L21" s="2">
        <v>4.5</v>
      </c>
      <c r="M21" s="2">
        <v>3</v>
      </c>
      <c r="N21" s="2">
        <v>2</v>
      </c>
      <c r="O21" s="2">
        <v>2.5</v>
      </c>
      <c r="P21" s="2">
        <v>5</v>
      </c>
      <c r="Q21" s="2">
        <v>1</v>
      </c>
      <c r="R21" s="2">
        <v>2</v>
      </c>
      <c r="S21" s="2">
        <v>4</v>
      </c>
      <c r="T21" s="2">
        <v>2</v>
      </c>
      <c r="U21" s="2">
        <v>0.5</v>
      </c>
      <c r="V21" s="2"/>
    </row>
    <row r="22" spans="1:22" x14ac:dyDescent="0.25">
      <c r="A22" s="3" t="s">
        <v>8</v>
      </c>
      <c r="B22" s="2">
        <v>5</v>
      </c>
      <c r="C22" s="2">
        <f t="shared" si="0"/>
        <v>90.158730158730165</v>
      </c>
      <c r="D22" s="4">
        <f t="shared" si="1"/>
        <v>83.333333333333329</v>
      </c>
      <c r="E22" s="4">
        <f t="shared" si="2"/>
        <v>100</v>
      </c>
      <c r="F22" s="4">
        <f t="shared" si="3"/>
        <v>87.142857142857139</v>
      </c>
      <c r="G22" s="2">
        <v>25</v>
      </c>
      <c r="H22" s="2">
        <v>30</v>
      </c>
      <c r="I22" s="2"/>
      <c r="J22" s="2"/>
      <c r="K22" s="2">
        <v>1</v>
      </c>
      <c r="L22" s="2">
        <v>5</v>
      </c>
      <c r="M22" s="2">
        <v>5</v>
      </c>
      <c r="N22" s="2">
        <v>5</v>
      </c>
      <c r="O22" s="2">
        <v>5</v>
      </c>
      <c r="P22" s="2">
        <v>3.5</v>
      </c>
      <c r="Q22" s="2">
        <v>4.5</v>
      </c>
      <c r="R22" s="2">
        <v>2</v>
      </c>
      <c r="S22" s="2">
        <v>2.5</v>
      </c>
      <c r="T22" s="2">
        <v>0.5</v>
      </c>
      <c r="U22" s="2"/>
      <c r="V22" s="2"/>
    </row>
    <row r="23" spans="1:22" x14ac:dyDescent="0.25">
      <c r="A23" s="3" t="s">
        <v>6</v>
      </c>
      <c r="B23" s="2">
        <v>3</v>
      </c>
      <c r="C23" s="2">
        <f t="shared" si="0"/>
        <v>63.650793650793652</v>
      </c>
      <c r="D23" s="4">
        <f t="shared" si="1"/>
        <v>56.666666666666664</v>
      </c>
      <c r="E23" s="4">
        <f t="shared" si="2"/>
        <v>70</v>
      </c>
      <c r="F23" s="4">
        <f t="shared" si="3"/>
        <v>64.285714285714292</v>
      </c>
      <c r="G23" s="2">
        <v>11</v>
      </c>
      <c r="H23" s="2">
        <v>21</v>
      </c>
      <c r="I23" s="2">
        <v>17</v>
      </c>
      <c r="J23" s="2"/>
      <c r="K23" s="2">
        <v>1</v>
      </c>
      <c r="L23" s="2">
        <v>5</v>
      </c>
      <c r="M23" s="2">
        <v>3</v>
      </c>
      <c r="N23" s="2">
        <v>3</v>
      </c>
      <c r="O23" s="2">
        <v>2</v>
      </c>
      <c r="P23" s="2">
        <v>4</v>
      </c>
      <c r="Q23" s="2">
        <v>1</v>
      </c>
      <c r="R23" s="2">
        <v>2</v>
      </c>
      <c r="S23" s="2">
        <v>1.5</v>
      </c>
      <c r="T23" s="2">
        <v>3.5</v>
      </c>
      <c r="U23" s="2"/>
      <c r="V23" s="2"/>
    </row>
    <row r="24" spans="1:22" x14ac:dyDescent="0.25">
      <c r="A24" s="3" t="s">
        <v>3</v>
      </c>
      <c r="B24" s="2">
        <v>2</v>
      </c>
      <c r="C24" s="2">
        <f t="shared" si="0"/>
        <v>58.730158730158735</v>
      </c>
      <c r="D24" s="4">
        <f t="shared" si="1"/>
        <v>66.666666666666671</v>
      </c>
      <c r="E24" s="4">
        <f t="shared" si="2"/>
        <v>46.666666666666664</v>
      </c>
      <c r="F24" s="4">
        <f t="shared" si="3"/>
        <v>62.857142857142854</v>
      </c>
      <c r="G24" s="2">
        <v>20</v>
      </c>
      <c r="H24" s="2">
        <v>14</v>
      </c>
      <c r="I24" s="2"/>
      <c r="J24" s="2"/>
      <c r="K24" s="2">
        <v>1</v>
      </c>
      <c r="L24" s="2">
        <v>4.5</v>
      </c>
      <c r="M24" s="2">
        <v>3</v>
      </c>
      <c r="N24" s="2">
        <v>3</v>
      </c>
      <c r="O24" s="2">
        <v>5</v>
      </c>
      <c r="P24" s="2">
        <v>3</v>
      </c>
      <c r="Q24" s="2">
        <v>3</v>
      </c>
      <c r="R24" s="2"/>
      <c r="S24" s="2">
        <v>0.5</v>
      </c>
      <c r="T24" s="2">
        <v>0</v>
      </c>
      <c r="U24" s="2"/>
      <c r="V24" s="2"/>
    </row>
    <row r="25" spans="1:22" x14ac:dyDescent="0.25">
      <c r="A25" s="3" t="s">
        <v>19</v>
      </c>
      <c r="B25" s="2">
        <v>3</v>
      </c>
      <c r="C25" s="2">
        <f t="shared" si="0"/>
        <v>67.936507936507937</v>
      </c>
      <c r="D25" s="4">
        <f t="shared" si="1"/>
        <v>70</v>
      </c>
      <c r="E25" s="4">
        <f t="shared" si="2"/>
        <v>66.666666666666671</v>
      </c>
      <c r="F25" s="4">
        <f t="shared" si="3"/>
        <v>67.142857142857139</v>
      </c>
      <c r="G25" s="2">
        <v>21</v>
      </c>
      <c r="H25" s="2">
        <v>20</v>
      </c>
      <c r="I25" s="2"/>
      <c r="J25" s="2"/>
      <c r="K25" s="2">
        <v>1</v>
      </c>
      <c r="L25" s="2">
        <v>3</v>
      </c>
      <c r="M25" s="2">
        <v>2.5</v>
      </c>
      <c r="N25" s="2">
        <v>3.5</v>
      </c>
      <c r="O25" s="2">
        <v>4</v>
      </c>
      <c r="P25" s="2">
        <v>4</v>
      </c>
      <c r="Q25" s="2">
        <v>5</v>
      </c>
      <c r="R25" s="2">
        <v>0.5</v>
      </c>
      <c r="S25" s="2">
        <v>1.5</v>
      </c>
      <c r="T25" s="2">
        <v>1</v>
      </c>
      <c r="U25" s="2"/>
      <c r="V25" s="2"/>
    </row>
    <row r="26" spans="1:22" x14ac:dyDescent="0.25">
      <c r="A26" s="3" t="s">
        <v>9</v>
      </c>
      <c r="B26" s="2">
        <v>4</v>
      </c>
      <c r="C26" s="2">
        <f t="shared" si="0"/>
        <v>77.61904761904762</v>
      </c>
      <c r="D26" s="4">
        <f t="shared" si="1"/>
        <v>93.333333333333329</v>
      </c>
      <c r="E26" s="4">
        <f t="shared" si="2"/>
        <v>56.666666666666664</v>
      </c>
      <c r="F26" s="4">
        <f t="shared" si="3"/>
        <v>82.857142857142861</v>
      </c>
      <c r="G26" s="2">
        <v>28</v>
      </c>
      <c r="H26" s="2">
        <v>17</v>
      </c>
      <c r="I26" s="2"/>
      <c r="J26" s="2"/>
      <c r="K26" s="2">
        <v>1</v>
      </c>
      <c r="L26" s="2">
        <v>5</v>
      </c>
      <c r="M26" s="2">
        <v>3</v>
      </c>
      <c r="N26" s="2">
        <v>2</v>
      </c>
      <c r="O26" s="2">
        <v>5</v>
      </c>
      <c r="P26" s="2">
        <v>5</v>
      </c>
      <c r="Q26" s="2">
        <v>3</v>
      </c>
      <c r="R26" s="2">
        <v>5</v>
      </c>
      <c r="S26" s="2">
        <v>3</v>
      </c>
      <c r="T26" s="2">
        <v>1</v>
      </c>
      <c r="U26" s="2"/>
      <c r="V26" s="2">
        <v>2.5</v>
      </c>
    </row>
    <row r="27" spans="1:22" x14ac:dyDescent="0.25">
      <c r="A27" s="3" t="s">
        <v>25</v>
      </c>
      <c r="B27" s="2">
        <v>5</v>
      </c>
      <c r="C27" s="2">
        <f t="shared" si="0"/>
        <v>89.682539682539684</v>
      </c>
      <c r="D27" s="4">
        <f t="shared" si="1"/>
        <v>100</v>
      </c>
      <c r="E27" s="4">
        <f t="shared" si="2"/>
        <v>83.333333333333329</v>
      </c>
      <c r="F27" s="4">
        <f t="shared" si="3"/>
        <v>85.714285714285708</v>
      </c>
      <c r="G27" s="2">
        <v>30</v>
      </c>
      <c r="H27" s="2">
        <v>25</v>
      </c>
      <c r="I27" s="2"/>
      <c r="J27" s="2"/>
      <c r="K27" s="2">
        <v>1</v>
      </c>
      <c r="L27" s="2">
        <v>3.5</v>
      </c>
      <c r="M27" s="2">
        <v>5</v>
      </c>
      <c r="N27" s="2">
        <v>5</v>
      </c>
      <c r="O27" s="2">
        <v>3.5</v>
      </c>
      <c r="P27" s="2">
        <v>5</v>
      </c>
      <c r="Q27" s="2">
        <v>3</v>
      </c>
      <c r="R27" s="2">
        <v>0.5</v>
      </c>
      <c r="S27" s="2">
        <v>5</v>
      </c>
      <c r="T27" s="2">
        <v>0</v>
      </c>
      <c r="U27" s="2">
        <v>1</v>
      </c>
      <c r="V27" s="2"/>
    </row>
    <row r="28" spans="1:22" x14ac:dyDescent="0.25">
      <c r="A28" s="3" t="s">
        <v>2</v>
      </c>
      <c r="B28" s="2">
        <v>5</v>
      </c>
      <c r="C28" s="2">
        <f t="shared" si="0"/>
        <v>90.317460317460316</v>
      </c>
      <c r="D28" s="4">
        <f t="shared" si="1"/>
        <v>100</v>
      </c>
      <c r="E28" s="4">
        <f t="shared" si="2"/>
        <v>76.666666666666671</v>
      </c>
      <c r="F28" s="4">
        <f t="shared" si="3"/>
        <v>94.285714285714278</v>
      </c>
      <c r="G28" s="2">
        <v>30</v>
      </c>
      <c r="H28" s="2">
        <v>23</v>
      </c>
      <c r="I28" s="2"/>
      <c r="J28" s="2"/>
      <c r="K28" s="2">
        <v>1</v>
      </c>
      <c r="L28" s="2">
        <v>5</v>
      </c>
      <c r="M28" s="2">
        <v>5</v>
      </c>
      <c r="N28" s="2">
        <v>5</v>
      </c>
      <c r="O28" s="2">
        <v>4.5</v>
      </c>
      <c r="P28" s="2">
        <v>5</v>
      </c>
      <c r="Q28" s="2">
        <v>3.5</v>
      </c>
      <c r="R28" s="2">
        <v>5</v>
      </c>
      <c r="S28" s="2">
        <v>1</v>
      </c>
      <c r="T28" s="2">
        <v>2</v>
      </c>
      <c r="U28" s="2">
        <v>1.5</v>
      </c>
      <c r="V28" s="2"/>
    </row>
    <row r="29" spans="1:22" x14ac:dyDescent="0.25">
      <c r="A29" s="3" t="s">
        <v>17</v>
      </c>
      <c r="B29" s="2">
        <v>4</v>
      </c>
      <c r="C29" s="2">
        <f t="shared" si="0"/>
        <v>77.936507936507937</v>
      </c>
      <c r="D29" s="4">
        <f t="shared" si="1"/>
        <v>66.666666666666671</v>
      </c>
      <c r="E29" s="4">
        <f t="shared" si="2"/>
        <v>80</v>
      </c>
      <c r="F29" s="4">
        <f t="shared" si="3"/>
        <v>87.142857142857139</v>
      </c>
      <c r="G29" s="2">
        <v>20</v>
      </c>
      <c r="H29" s="2">
        <v>24</v>
      </c>
      <c r="I29" s="2"/>
      <c r="J29" s="2"/>
      <c r="K29" s="2">
        <v>1</v>
      </c>
      <c r="L29" s="2">
        <v>5</v>
      </c>
      <c r="M29" s="2">
        <v>5</v>
      </c>
      <c r="N29" s="2">
        <v>4.5</v>
      </c>
      <c r="O29" s="2">
        <v>2.5</v>
      </c>
      <c r="P29" s="2">
        <v>5</v>
      </c>
      <c r="Q29" s="2">
        <v>5</v>
      </c>
      <c r="R29" s="2">
        <v>3.5</v>
      </c>
      <c r="S29" s="2">
        <v>0.5</v>
      </c>
      <c r="T29" s="2">
        <v>0</v>
      </c>
      <c r="U29" s="2"/>
      <c r="V29" s="2"/>
    </row>
    <row r="30" spans="1:22" x14ac:dyDescent="0.25">
      <c r="A30" s="3" t="s">
        <v>23</v>
      </c>
      <c r="B30" s="2">
        <v>4</v>
      </c>
      <c r="C30" s="2">
        <f t="shared" si="0"/>
        <v>79.206349206349216</v>
      </c>
      <c r="D30" s="4">
        <f t="shared" si="1"/>
        <v>106.66666666666667</v>
      </c>
      <c r="E30" s="4">
        <f t="shared" si="2"/>
        <v>46.666666666666664</v>
      </c>
      <c r="F30" s="4">
        <f t="shared" si="3"/>
        <v>84.285714285714292</v>
      </c>
      <c r="G30" s="2">
        <v>32</v>
      </c>
      <c r="H30" s="2">
        <v>14</v>
      </c>
      <c r="I30" s="2"/>
      <c r="J30" s="2"/>
      <c r="K30" s="2">
        <v>1</v>
      </c>
      <c r="L30" s="2">
        <v>4</v>
      </c>
      <c r="M30" s="2">
        <v>5</v>
      </c>
      <c r="N30" s="2">
        <v>2</v>
      </c>
      <c r="O30" s="2">
        <v>5</v>
      </c>
      <c r="P30" s="2">
        <v>5</v>
      </c>
      <c r="Q30" s="2">
        <v>4</v>
      </c>
      <c r="R30" s="2">
        <v>3</v>
      </c>
      <c r="S30" s="2">
        <v>3.5</v>
      </c>
      <c r="T30" s="2">
        <v>0</v>
      </c>
      <c r="U30" s="2"/>
      <c r="V30" s="2"/>
    </row>
  </sheetData>
  <sortState ref="A2:V30">
    <sortCondition ref="A2"/>
  </sortState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2014-09-23T11:29:15Z</dcterms:created>
  <dcterms:modified xsi:type="dcterms:W3CDTF">2014-12-16T10:06:30Z</dcterms:modified>
</cp:coreProperties>
</file>