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50" windowHeight="9360" activeTab="0"/>
  </bookViews>
  <sheets>
    <sheet name="Sheet1" sheetId="1" r:id="rId1"/>
    <sheet name="Sheet2" sheetId="2" r:id="rId2"/>
    <sheet name="Sheet3" sheetId="3" r:id="rId3"/>
  </sheets>
  <definedNames>
    <definedName name="SHEET_TITLE" localSheetId="0">"Sheet1"</definedName>
    <definedName name="SHEET_TITLE" localSheetId="1">"Sheet2"</definedName>
    <definedName name="SHEET_TITLE" localSheetId="2">"Sheet3"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<sst xmlns="http://schemas.openxmlformats.org/spreadsheetml/2006/main" count="24" uniqueCount="15">
  <si>
    <t>f(x)=x^3+2x-1=0 numerikus megoldásai</t>
  </si>
  <si>
    <t>intervallum-felezés</t>
  </si>
  <si>
    <t>érintő=Newton</t>
  </si>
  <si>
    <t>húr</t>
  </si>
  <si>
    <t>n</t>
  </si>
  <si>
    <t>a_n</t>
  </si>
  <si>
    <t>b_n</t>
  </si>
  <si>
    <t>c_n</t>
  </si>
  <si>
    <t>f(c_n)</t>
  </si>
  <si>
    <t>x_n</t>
  </si>
  <si>
    <t>f(x_n)</t>
  </si>
  <si>
    <t>f'(x_n)</t>
  </si>
  <si>
    <t>Regula Falsi</t>
  </si>
  <si>
    <t>f(a_n)</t>
  </si>
  <si>
    <t>f(b_n)</t>
  </si>
</sst>
</file>

<file path=xl/styles.xml><?xml version="1.0" encoding="utf-8"?>
<styleSheet xmlns="http://schemas.openxmlformats.org/spreadsheetml/2006/main">
  <numFmts count="8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1">
    <font>
      <sz val="10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50"/>
  <sheetViews>
    <sheetView tabSelected="1" zoomScaleSheetLayoutView="1" workbookViewId="0" topLeftCell="B1">
      <selection activeCell="H30" sqref="H30"/>
    </sheetView>
  </sheetViews>
  <sheetFormatPr defaultColWidth="9.00390625" defaultRowHeight="12.75"/>
  <cols>
    <col min="1" max="2" width="9.125" style="2" customWidth="1"/>
    <col min="3" max="3" width="20.75390625" style="2" bestFit="1" customWidth="1"/>
    <col min="4" max="4" width="19.50390625" style="2" bestFit="1" customWidth="1"/>
    <col min="5" max="5" width="14.50390625" style="2" customWidth="1"/>
    <col min="6" max="6" width="16.25390625" style="2" customWidth="1"/>
    <col min="7" max="7" width="20.75390625" style="2" bestFit="1" customWidth="1"/>
    <col min="8" max="8" width="9.125" style="2" customWidth="1"/>
    <col min="9" max="9" width="20.75390625" style="2" bestFit="1" customWidth="1"/>
    <col min="10" max="10" width="23.375" style="2" bestFit="1" customWidth="1"/>
    <col min="11" max="11" width="19.50390625" style="2" bestFit="1" customWidth="1"/>
    <col min="12" max="13" width="9.125" style="2" customWidth="1"/>
    <col min="14" max="14" width="20.75390625" style="2" bestFit="1" customWidth="1"/>
    <col min="15" max="15" width="25.00390625" style="2" bestFit="1" customWidth="1"/>
    <col min="16" max="256" width="9.125" style="2" customWidth="1"/>
  </cols>
  <sheetData>
    <row r="1" ht="13.5">
      <c r="B1" s="2" t="s">
        <v>0</v>
      </c>
    </row>
    <row r="2" ht="13.5"/>
    <row r="3" spans="2:13" ht="13.5">
      <c r="B3" s="2" t="s">
        <v>1</v>
      </c>
      <c r="H3" s="2" t="s">
        <v>2</v>
      </c>
      <c r="M3" s="2" t="s">
        <v>3</v>
      </c>
    </row>
    <row r="4" spans="2:15" ht="13.5"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H4" s="2" t="s">
        <v>4</v>
      </c>
      <c r="I4" s="2" t="s">
        <v>9</v>
      </c>
      <c r="J4" s="2" t="s">
        <v>10</v>
      </c>
      <c r="K4" s="2" t="s">
        <v>11</v>
      </c>
      <c r="M4" s="2" t="s">
        <v>4</v>
      </c>
      <c r="N4" s="2" t="s">
        <v>9</v>
      </c>
      <c r="O4" s="2" t="s">
        <v>10</v>
      </c>
    </row>
    <row r="5" spans="2:15" ht="13.5">
      <c r="B5" s="2">
        <v>0</v>
      </c>
      <c r="C5" s="2">
        <v>0</v>
      </c>
      <c r="D5" s="2">
        <v>1</v>
      </c>
      <c r="E5" s="2">
        <f>(C5+D5)/2</f>
        <v>0.5</v>
      </c>
      <c r="F5" s="2">
        <f>E5^3+2*E5-1</f>
        <v>0.125</v>
      </c>
      <c r="H5" s="2">
        <v>0</v>
      </c>
      <c r="I5" s="2">
        <v>1</v>
      </c>
      <c r="J5" s="2">
        <f>I5^3+2*I5-1</f>
        <v>2</v>
      </c>
      <c r="K5" s="2">
        <f>3*I5^2+2</f>
        <v>5</v>
      </c>
      <c r="M5" s="2">
        <v>0</v>
      </c>
      <c r="N5" s="2">
        <v>2</v>
      </c>
      <c r="O5" s="2">
        <f>N5^3+2*N5-1</f>
        <v>11</v>
      </c>
    </row>
    <row r="6" spans="2:15" ht="13.5">
      <c r="B6" s="2">
        <v>1</v>
      </c>
      <c r="C6" s="2">
        <f>IF(F5&lt;0,E5,C5)</f>
        <v>0</v>
      </c>
      <c r="D6" s="2">
        <f>IF(F5&lt;0,D5,E5)</f>
        <v>0.5</v>
      </c>
      <c r="E6" s="2">
        <f>(C6+D6)/2</f>
        <v>0.25</v>
      </c>
      <c r="F6" s="2">
        <f>E6^3+2*E6-1</f>
        <v>-0.484375</v>
      </c>
      <c r="H6" s="2">
        <v>1</v>
      </c>
      <c r="I6" s="2">
        <f>I5-J5/K5</f>
        <v>0.6</v>
      </c>
      <c r="J6" s="2">
        <f>I6^3+2*I6-1</f>
        <v>0.4159999999999999</v>
      </c>
      <c r="K6" s="2">
        <f>3*I6^2+2</f>
        <v>3.08</v>
      </c>
      <c r="M6" s="2">
        <v>1</v>
      </c>
      <c r="N6" s="2">
        <v>1</v>
      </c>
      <c r="O6" s="2">
        <f>N6^3+2*N6-1</f>
        <v>2</v>
      </c>
    </row>
    <row r="7" spans="2:15" ht="13.5">
      <c r="B7" s="2">
        <v>2</v>
      </c>
      <c r="C7" s="2">
        <f>IF(F6&lt;0,E6,C6)</f>
        <v>0.25</v>
      </c>
      <c r="D7" s="2">
        <f>IF(F6&lt;0,D6,E6)</f>
        <v>0.5</v>
      </c>
      <c r="E7" s="2">
        <f>(C7+D7)/2</f>
        <v>0.375</v>
      </c>
      <c r="F7" s="2">
        <f>E7^3+2*E7-1</f>
        <v>-0.197265625</v>
      </c>
      <c r="H7" s="2">
        <v>2</v>
      </c>
      <c r="I7" s="2">
        <f>I6-J6/K6</f>
        <v>0.464935064935065</v>
      </c>
      <c r="J7" s="2">
        <f>I7^3+2*I7-1</f>
        <v>0.03037263899871423</v>
      </c>
      <c r="K7" s="2">
        <f>3*I7^2+2</f>
        <v>2.6484938438185193</v>
      </c>
      <c r="M7" s="2">
        <v>2</v>
      </c>
      <c r="N7" s="2">
        <f>(N5*O6-N6*O5)/(O6-O5)</f>
        <v>0.7777777777777778</v>
      </c>
      <c r="O7" s="2">
        <f>N7^3+2*N7-1</f>
        <v>1.0260631001371743</v>
      </c>
    </row>
    <row r="8" spans="2:15" ht="13.5">
      <c r="B8" s="2">
        <v>3</v>
      </c>
      <c r="C8" s="2">
        <f>IF(F7&lt;0,E7,C7)</f>
        <v>0.375</v>
      </c>
      <c r="D8" s="2">
        <f>IF(F7&lt;0,D7,E7)</f>
        <v>0.5</v>
      </c>
      <c r="E8" s="2">
        <f>(C8+D8)/2</f>
        <v>0.4375</v>
      </c>
      <c r="F8" s="2">
        <f>E8^3+2*E8-1</f>
        <v>-0.041259765625</v>
      </c>
      <c r="H8" s="2">
        <v>3</v>
      </c>
      <c r="I8" s="2">
        <f>I7-J7/K7</f>
        <v>0.453467173827973</v>
      </c>
      <c r="J8" s="2">
        <f>I8^3+2*I8-1</f>
        <v>0.0001819261837339159</v>
      </c>
      <c r="K8" s="2">
        <f>3*I8^2+2</f>
        <v>2.6168974332185875</v>
      </c>
      <c r="M8" s="2">
        <v>3</v>
      </c>
      <c r="N8" s="2">
        <f>(N6*O7-N7*O6)/(O7-O6)</f>
        <v>0.5436619718309859</v>
      </c>
      <c r="O8" s="2">
        <f>N8^3+2*N8-1</f>
        <v>0.24801320998795773</v>
      </c>
    </row>
    <row r="9" spans="2:15" ht="13.5">
      <c r="B9" s="2">
        <v>4</v>
      </c>
      <c r="C9" s="2">
        <f>IF(F8&lt;0,E8,C8)</f>
        <v>0.4375</v>
      </c>
      <c r="D9" s="2">
        <f>IF(F8&lt;0,D8,E8)</f>
        <v>0.5</v>
      </c>
      <c r="E9" s="2">
        <f>(C9+D9)/2</f>
        <v>0.46875</v>
      </c>
      <c r="F9" s="2">
        <f>E9^3+2*E9-1</f>
        <v>0.040496826171875</v>
      </c>
      <c r="H9" s="2">
        <v>4</v>
      </c>
      <c r="I9" s="2">
        <f>I8-J8/K8</f>
        <v>0.4533976540289069</v>
      </c>
      <c r="J9" s="2">
        <f>I9^3+2*I9-1</f>
        <v>6.5744878430251674E-09</v>
      </c>
      <c r="K9" s="2">
        <f>3*I9^2+2</f>
        <v>2.616708298036749</v>
      </c>
      <c r="M9" s="2">
        <v>4</v>
      </c>
      <c r="N9" s="2">
        <f>(N7*O8-N8*O7)/(O8-O7)</f>
        <v>0.46903460760033727</v>
      </c>
      <c r="O9" s="2">
        <f>N9^3+2*N9-1</f>
        <v>0.04125376285299365</v>
      </c>
    </row>
    <row r="10" spans="2:15" ht="13.5">
      <c r="B10" s="2">
        <v>5</v>
      </c>
      <c r="C10" s="2">
        <f>IF(F9&lt;0,E9,C9)</f>
        <v>0.4375</v>
      </c>
      <c r="D10" s="2">
        <f>IF(F9&lt;0,D9,E9)</f>
        <v>0.46875</v>
      </c>
      <c r="E10" s="2">
        <f>(C10+D10)/2</f>
        <v>0.453125</v>
      </c>
      <c r="F10" s="2">
        <f>E10^3+2*E10-1</f>
        <v>-0.000713348388671875</v>
      </c>
      <c r="H10" s="2">
        <v>5</v>
      </c>
      <c r="I10" s="2">
        <f>I9-J9/K9</f>
        <v>0.45339765151640377</v>
      </c>
      <c r="J10" s="2">
        <f>I10^3+2*I10-1</f>
        <v>0</v>
      </c>
      <c r="K10" s="2">
        <f>3*I10^2+2</f>
        <v>2.616708291201771</v>
      </c>
      <c r="M10" s="2">
        <v>5</v>
      </c>
      <c r="N10" s="2">
        <f>(N8*O9-N9*O8)/(O9-O8)</f>
        <v>0.4541445523744421</v>
      </c>
      <c r="O10" s="2">
        <f>N10^3+2*N10-1</f>
        <v>0.001955180883056018</v>
      </c>
    </row>
    <row r="11" spans="2:15" ht="13.5">
      <c r="B11" s="2">
        <v>6</v>
      </c>
      <c r="C11" s="2">
        <f>IF(F10&lt;0,E10,C10)</f>
        <v>0.453125</v>
      </c>
      <c r="D11" s="2">
        <f>IF(F10&lt;0,D10,E10)</f>
        <v>0.46875</v>
      </c>
      <c r="E11" s="2">
        <f>(C11+D11)/2</f>
        <v>0.4609375</v>
      </c>
      <c r="F11" s="2">
        <f>E11^3+2*E11-1</f>
        <v>0.01980733871459961</v>
      </c>
      <c r="H11" s="2">
        <v>6</v>
      </c>
      <c r="I11" s="2">
        <f>I10-J10/K10</f>
        <v>0.45339765151640377</v>
      </c>
      <c r="J11" s="2">
        <f>I11^3+2*I11-1</f>
        <v>0</v>
      </c>
      <c r="K11" s="2">
        <f>3*I11^2+2</f>
        <v>2.616708291201771</v>
      </c>
      <c r="M11" s="2">
        <v>6</v>
      </c>
      <c r="N11" s="2">
        <f>(N9*O10-N10*O9)/(O10-O9)</f>
        <v>0.45340374316795246</v>
      </c>
      <c r="O11" s="2">
        <f>N11^3+2*N11-1</f>
        <v>1.594012558903124E-05</v>
      </c>
    </row>
    <row r="12" spans="2:15" ht="13.5">
      <c r="B12" s="2">
        <v>7</v>
      </c>
      <c r="C12" s="2">
        <f>IF(F11&lt;0,E11,C11)</f>
        <v>0.453125</v>
      </c>
      <c r="D12" s="2">
        <f>IF(F11&lt;0,D11,E11)</f>
        <v>0.4609375</v>
      </c>
      <c r="E12" s="2">
        <f>(C12+D12)/2</f>
        <v>0.45703125</v>
      </c>
      <c r="F12" s="2">
        <f>E12^3+2*E12-1</f>
        <v>0.009526073932647705</v>
      </c>
      <c r="H12" s="2">
        <v>7</v>
      </c>
      <c r="I12" s="2">
        <f>I11-J11/K11</f>
        <v>0.45339765151640377</v>
      </c>
      <c r="J12" s="2">
        <f>I12^3+2*I12-1</f>
        <v>0</v>
      </c>
      <c r="K12" s="2">
        <f>3*I12^2+2</f>
        <v>2.616708291201771</v>
      </c>
      <c r="M12" s="2">
        <v>7</v>
      </c>
      <c r="N12" s="2">
        <f>(N10*O11-N11*O10)/(O11-O10)</f>
        <v>0.4533976538818525</v>
      </c>
      <c r="O12" s="2">
        <f>N12^3+2*N12-1</f>
        <v>6.189689205626792E-09</v>
      </c>
    </row>
    <row r="13" spans="2:15" ht="13.5">
      <c r="B13" s="2">
        <v>8</v>
      </c>
      <c r="C13" s="2">
        <f>IF(F12&lt;0,E12,C12)</f>
        <v>0.453125</v>
      </c>
      <c r="D13" s="2">
        <f>IF(F12&lt;0,D12,E12)</f>
        <v>0.45703125</v>
      </c>
      <c r="E13" s="2">
        <f>(C13+D13)/2</f>
        <v>0.455078125</v>
      </c>
      <c r="F13" s="2">
        <f>E13^3+2*E13-1</f>
        <v>0.004401154816150665</v>
      </c>
      <c r="H13" s="2">
        <v>8</v>
      </c>
      <c r="I13" s="2">
        <f>I12-J12/K12</f>
        <v>0.45339765151640377</v>
      </c>
      <c r="J13" s="2">
        <f>I13^3+2*I13-1</f>
        <v>0</v>
      </c>
      <c r="K13" s="2">
        <f>3*I13^2+2</f>
        <v>2.616708291201771</v>
      </c>
      <c r="M13" s="2">
        <v>8</v>
      </c>
      <c r="N13" s="2">
        <f>(N11*O12-N12*O11)/(O12-O11)</f>
        <v>0.4533976515164113</v>
      </c>
      <c r="O13" s="2">
        <f>N13^3+2*N13-1</f>
        <v>1.9761969838327786E-14</v>
      </c>
    </row>
    <row r="14" spans="2:15" ht="13.5">
      <c r="B14" s="2">
        <v>9</v>
      </c>
      <c r="C14" s="2">
        <f>IF(F13&lt;0,E13,C13)</f>
        <v>0.453125</v>
      </c>
      <c r="D14" s="2">
        <f>IF(F13&lt;0,D13,E13)</f>
        <v>0.455078125</v>
      </c>
      <c r="E14" s="2">
        <f>(C14+D14)/2</f>
        <v>0.4541015625</v>
      </c>
      <c r="F14" s="2">
        <f>E14^3+2*E14-1</f>
        <v>0.0018426040187478065</v>
      </c>
      <c r="H14" s="2">
        <v>9</v>
      </c>
      <c r="I14" s="2">
        <f>I13-J13/K13</f>
        <v>0.45339765151640377</v>
      </c>
      <c r="J14" s="2">
        <f>I14^3+2*I14-1</f>
        <v>0</v>
      </c>
      <c r="K14" s="2">
        <f>3*I14^2+2</f>
        <v>2.616708291201771</v>
      </c>
      <c r="M14" s="2">
        <v>9</v>
      </c>
      <c r="N14" s="2">
        <f>(N12*O13-N13*O12)/(O13-O12)</f>
        <v>0.4533976515164037</v>
      </c>
      <c r="O14" s="2">
        <f>N14^3+2*N14-1</f>
        <v>-1.1102230246251565E-16</v>
      </c>
    </row>
    <row r="15" spans="2:15" ht="13.5">
      <c r="B15" s="2">
        <v>10</v>
      </c>
      <c r="C15" s="2">
        <f>IF(F14&lt;0,E14,C14)</f>
        <v>0.453125</v>
      </c>
      <c r="D15" s="2">
        <f>IF(F14&lt;0,D14,E14)</f>
        <v>0.4541015625</v>
      </c>
      <c r="E15" s="2">
        <f>(C15+D15)/2</f>
        <v>0.45361328125</v>
      </c>
      <c r="F15" s="2">
        <f>E15^3+2*E15-1</f>
        <v>0.0005643033655360341</v>
      </c>
      <c r="H15" s="2">
        <v>10</v>
      </c>
      <c r="I15" s="2">
        <f>I14-J14/K14</f>
        <v>0.45339765151640377</v>
      </c>
      <c r="J15" s="2">
        <f>I15^3+2*I15-1</f>
        <v>0</v>
      </c>
      <c r="K15" s="2">
        <f>3*I15^2+2</f>
        <v>2.616708291201771</v>
      </c>
      <c r="M15" s="2">
        <v>10</v>
      </c>
      <c r="N15" s="2">
        <f>(N13*O14-N14*O13)/(O14-O13)</f>
        <v>0.45339765151640377</v>
      </c>
      <c r="O15" s="2">
        <f>N15^3+2*N15-1</f>
        <v>0</v>
      </c>
    </row>
    <row r="16" spans="2:15" ht="13.5">
      <c r="B16" s="2">
        <v>11</v>
      </c>
      <c r="C16" s="2">
        <f>IF(F15&lt;0,E15,C15)</f>
        <v>0.453125</v>
      </c>
      <c r="D16" s="2">
        <f>IF(F15&lt;0,D15,E15)</f>
        <v>0.45361328125</v>
      </c>
      <c r="E16" s="2">
        <f>(C16+D16)/2</f>
        <v>0.453369140625</v>
      </c>
      <c r="F16" s="2">
        <f>E16^3+2*E16-1</f>
        <v>-7.460358028765768E-05</v>
      </c>
      <c r="H16" s="2">
        <v>11</v>
      </c>
      <c r="I16" s="2">
        <f>I15-J15/K15</f>
        <v>0.45339765151640377</v>
      </c>
      <c r="J16" s="2">
        <f>I16^3+2*I16-1</f>
        <v>0</v>
      </c>
      <c r="K16" s="2">
        <f>3*I16^2+2</f>
        <v>2.616708291201771</v>
      </c>
      <c r="M16" s="2">
        <v>11</v>
      </c>
      <c r="N16" s="2">
        <f>(N14*O15-N15*O14)/(O15-O14)</f>
        <v>0.45339765151640377</v>
      </c>
      <c r="O16" s="2">
        <f>N16^3+2*N16-1</f>
        <v>0</v>
      </c>
    </row>
    <row r="17" spans="2:15" ht="13.5">
      <c r="B17" s="2">
        <v>12</v>
      </c>
      <c r="C17" s="2">
        <f>IF(F16&lt;0,E16,C16)</f>
        <v>0.453369140625</v>
      </c>
      <c r="D17" s="2">
        <f>IF(F16&lt;0,D16,E16)</f>
        <v>0.45361328125</v>
      </c>
      <c r="E17" s="2">
        <f>(C17+D17)/2</f>
        <v>0.4534912109375</v>
      </c>
      <c r="F17" s="2">
        <f>E17^3+2*E17-1</f>
        <v>0.0002448296199872857</v>
      </c>
      <c r="H17" s="2">
        <v>12</v>
      </c>
      <c r="I17" s="2">
        <f>I16-J16/K16</f>
        <v>0.45339765151640377</v>
      </c>
      <c r="J17" s="2">
        <f>I17^3+2*I17-1</f>
        <v>0</v>
      </c>
      <c r="K17" s="2">
        <f>3*I17^2+2</f>
        <v>2.616708291201771</v>
      </c>
      <c r="M17" s="2">
        <v>12</v>
      </c>
      <c r="N17" s="2" t="e">
        <f>(N15*O16-N16*O15)/(O16-O15)</f>
        <v>#DIV/0!</v>
      </c>
      <c r="O17" s="2" t="e">
        <f>N17^3+2*N17-1</f>
        <v>#DIV/0!</v>
      </c>
    </row>
    <row r="18" spans="2:15" ht="13.5">
      <c r="B18" s="2">
        <v>13</v>
      </c>
      <c r="C18" s="2">
        <f>IF(F17&lt;0,E17,C17)</f>
        <v>0.453369140625</v>
      </c>
      <c r="D18" s="2">
        <f>IF(F17&lt;0,D17,E17)</f>
        <v>0.4534912109375</v>
      </c>
      <c r="E18" s="2">
        <f>(C18+D18)/2</f>
        <v>0.45343017578125</v>
      </c>
      <c r="F18" s="2">
        <f>E18^3+2*E18-1</f>
        <v>8.51079523727094E-05</v>
      </c>
      <c r="H18" s="2">
        <v>13</v>
      </c>
      <c r="I18" s="2">
        <f>I17-J17/K17</f>
        <v>0.45339765151640377</v>
      </c>
      <c r="J18" s="2">
        <f>I18^3+2*I18-1</f>
        <v>0</v>
      </c>
      <c r="K18" s="2">
        <f>3*I18^2+2</f>
        <v>2.616708291201771</v>
      </c>
      <c r="M18" s="2">
        <v>13</v>
      </c>
      <c r="N18" s="2" t="e">
        <f>(N16*O17-N17*O16)/(O17-O16)</f>
        <v>#DIV/0!</v>
      </c>
      <c r="O18" s="2" t="e">
        <f>N18^3+2*N18-1</f>
        <v>#DIV/0!</v>
      </c>
    </row>
    <row r="19" spans="2:15" ht="13.5">
      <c r="B19" s="2">
        <v>14</v>
      </c>
      <c r="C19" s="2">
        <f>IF(F18&lt;0,E18,C18)</f>
        <v>0.453369140625</v>
      </c>
      <c r="D19" s="2">
        <f>IF(F18&lt;0,D18,E18)</f>
        <v>0.45343017578125</v>
      </c>
      <c r="E19" s="2">
        <f>(C19+D19)/2</f>
        <v>0.453399658203125</v>
      </c>
      <c r="F19" s="2">
        <f>E19^3+2*E19-1</f>
        <v>5.250919258514841E-06</v>
      </c>
      <c r="H19" s="2">
        <v>14</v>
      </c>
      <c r="I19" s="2">
        <f>I18-J18/K18</f>
        <v>0.45339765151640377</v>
      </c>
      <c r="J19" s="2">
        <f>I19^3+2*I19-1</f>
        <v>0</v>
      </c>
      <c r="K19" s="2">
        <f>3*I19^2+2</f>
        <v>2.616708291201771</v>
      </c>
      <c r="M19" s="2">
        <v>14</v>
      </c>
      <c r="N19" s="2" t="e">
        <f>(N17*O18-N18*O17)/(O18-O17)</f>
        <v>#DIV/0!</v>
      </c>
      <c r="O19" s="2" t="e">
        <f>N19^3+2*N19-1</f>
        <v>#DIV/0!</v>
      </c>
    </row>
    <row r="20" spans="2:15" ht="13.5">
      <c r="B20" s="2">
        <v>15</v>
      </c>
      <c r="C20" s="2">
        <f>IF(F19&lt;0,E19,C19)</f>
        <v>0.453369140625</v>
      </c>
      <c r="D20" s="2">
        <f>IF(F19&lt;0,D19,E19)</f>
        <v>0.453399658203125</v>
      </c>
      <c r="E20" s="2">
        <f>(C20+D20)/2</f>
        <v>0.4533843994140625</v>
      </c>
      <c r="F20" s="2">
        <f>E20^3+2*E20-1</f>
        <v>-3.467664719991603E-05</v>
      </c>
      <c r="H20" s="2">
        <v>15</v>
      </c>
      <c r="I20" s="2">
        <f>I19-J19/K19</f>
        <v>0.45339765151640377</v>
      </c>
      <c r="J20" s="2">
        <f>I20^3+2*I20-1</f>
        <v>0</v>
      </c>
      <c r="K20" s="2">
        <f>3*I20^2+2</f>
        <v>2.616708291201771</v>
      </c>
      <c r="M20" s="2">
        <v>15</v>
      </c>
      <c r="N20" s="2" t="e">
        <f>(N18*O19-N19*O18)/(O19-O18)</f>
        <v>#DIV/0!</v>
      </c>
      <c r="O20" s="2" t="e">
        <f>N20^3+2*N20-1</f>
        <v>#DIV/0!</v>
      </c>
    </row>
    <row r="21" spans="2:15" ht="13.5">
      <c r="B21" s="2">
        <v>16</v>
      </c>
      <c r="C21" s="2">
        <f>IF(F20&lt;0,E20,C20)</f>
        <v>0.4533843994140625</v>
      </c>
      <c r="D21" s="2">
        <f>IF(F20&lt;0,D20,E20)</f>
        <v>0.453399658203125</v>
      </c>
      <c r="E21" s="2">
        <f>(C21+D21)/2</f>
        <v>0.45339202880859375</v>
      </c>
      <c r="F21" s="2">
        <f>E21^3+2*E21-1</f>
        <v>-1.4712943143369017E-05</v>
      </c>
      <c r="H21" s="2">
        <v>16</v>
      </c>
      <c r="I21" s="2">
        <f>I20-J20/K20</f>
        <v>0.45339765151640377</v>
      </c>
      <c r="J21" s="2">
        <f>I21^3+2*I21-1</f>
        <v>0</v>
      </c>
      <c r="K21" s="2">
        <f>3*I21^2+2</f>
        <v>2.616708291201771</v>
      </c>
      <c r="M21" s="2">
        <v>16</v>
      </c>
      <c r="N21" s="2" t="e">
        <f>(N19*O20-N20*O19)/(O20-O19)</f>
        <v>#DIV/0!</v>
      </c>
      <c r="O21" s="2" t="e">
        <f>N21^3+2*N21-1</f>
        <v>#DIV/0!</v>
      </c>
    </row>
    <row r="22" spans="2:15" ht="13.5">
      <c r="B22" s="2">
        <v>17</v>
      </c>
      <c r="C22" s="2">
        <f>IF(F21&lt;0,E21,C21)</f>
        <v>0.45339202880859375</v>
      </c>
      <c r="D22" s="2">
        <f>IF(F21&lt;0,D21,E21)</f>
        <v>0.453399658203125</v>
      </c>
      <c r="E22" s="2">
        <f>(C22+D22)/2</f>
        <v>0.4533958435058594</v>
      </c>
      <c r="F22" s="2">
        <f>E22^3+2*E22-1</f>
        <v>-4.731031735705216E-06</v>
      </c>
      <c r="H22" s="2">
        <v>17</v>
      </c>
      <c r="I22" s="2">
        <f>I21-J21/K21</f>
        <v>0.45339765151640377</v>
      </c>
      <c r="J22" s="2">
        <f>I22^3+2*I22-1</f>
        <v>0</v>
      </c>
      <c r="K22" s="2">
        <f>3*I22^2+2</f>
        <v>2.616708291201771</v>
      </c>
      <c r="M22" s="2">
        <v>17</v>
      </c>
      <c r="N22" s="2" t="e">
        <f>(N20*O21-N21*O20)/(O21-O20)</f>
        <v>#DIV/0!</v>
      </c>
      <c r="O22" s="2" t="e">
        <f>N22^3+2*N22-1</f>
        <v>#DIV/0!</v>
      </c>
    </row>
    <row r="23" spans="2:15" ht="13.5">
      <c r="B23" s="2">
        <v>18</v>
      </c>
      <c r="C23" s="2">
        <f>IF(F22&lt;0,E22,C22)</f>
        <v>0.4533958435058594</v>
      </c>
      <c r="D23" s="2">
        <f>IF(F22&lt;0,D22,E22)</f>
        <v>0.453399658203125</v>
      </c>
      <c r="E23" s="2">
        <f>(C23+D23)/2</f>
        <v>0.4533977508544922</v>
      </c>
      <c r="F23" s="2">
        <f>E23^3+2*E23-1</f>
        <v>2.5993881314079204E-07</v>
      </c>
      <c r="H23" s="2">
        <v>18</v>
      </c>
      <c r="I23" s="2">
        <f>I22-J22/K22</f>
        <v>0.45339765151640377</v>
      </c>
      <c r="J23" s="2">
        <f>I23^3+2*I23-1</f>
        <v>0</v>
      </c>
      <c r="K23" s="2">
        <f>3*I23^2+2</f>
        <v>2.616708291201771</v>
      </c>
      <c r="M23" s="2">
        <v>18</v>
      </c>
      <c r="N23" s="2" t="e">
        <f>(N21*O22-N22*O21)/(O22-O21)</f>
        <v>#DIV/0!</v>
      </c>
      <c r="O23" s="2" t="e">
        <f>N23^3+2*N23-1</f>
        <v>#DIV/0!</v>
      </c>
    </row>
    <row r="24" spans="2:15" ht="13.5">
      <c r="B24" s="2">
        <v>19</v>
      </c>
      <c r="C24" s="2">
        <f>IF(F23&lt;0,E23,C23)</f>
        <v>0.4533958435058594</v>
      </c>
      <c r="D24" s="2">
        <f>IF(F23&lt;0,D23,E23)</f>
        <v>0.4533977508544922</v>
      </c>
      <c r="E24" s="2">
        <f>(C24+D24)/2</f>
        <v>0.4533967971801758</v>
      </c>
      <c r="F24" s="2">
        <f>E24^3+2*E24-1</f>
        <v>-2.2355476985147504E-06</v>
      </c>
      <c r="H24" s="2">
        <v>19</v>
      </c>
      <c r="I24" s="2">
        <f>I23-J23/K23</f>
        <v>0.45339765151640377</v>
      </c>
      <c r="J24" s="2">
        <f>I24^3+2*I24-1</f>
        <v>0</v>
      </c>
      <c r="K24" s="2">
        <f>3*I24^2+2</f>
        <v>2.616708291201771</v>
      </c>
      <c r="M24" s="2">
        <v>19</v>
      </c>
      <c r="N24" s="2" t="e">
        <f>(N22*O23-N23*O22)/(O23-O22)</f>
        <v>#DIV/0!</v>
      </c>
      <c r="O24" s="2" t="e">
        <f>N24^3+2*N24-1</f>
        <v>#DIV/0!</v>
      </c>
    </row>
    <row r="25" spans="2:15" ht="12.75">
      <c r="B25" s="2">
        <v>20</v>
      </c>
      <c r="C25" s="2">
        <f>IF(F24&lt;0,E24,C24)</f>
        <v>0.4533967971801758</v>
      </c>
      <c r="D25" s="2">
        <f>IF(F24&lt;0,D24,E24)</f>
        <v>0.4533977508544922</v>
      </c>
      <c r="E25" s="2">
        <f>(C25+D25)/2</f>
        <v>0.453397274017334</v>
      </c>
      <c r="F25" s="2">
        <f>E25^3+2*E25-1</f>
        <v>-9.878047519951139E-07</v>
      </c>
      <c r="H25" s="2">
        <v>20</v>
      </c>
      <c r="I25" s="2">
        <f>I24-J24/K24</f>
        <v>0.45339765151640377</v>
      </c>
      <c r="J25" s="2">
        <f>I25^3+2*I25-1</f>
        <v>0</v>
      </c>
      <c r="K25" s="2">
        <f>3*I25^2+2</f>
        <v>2.616708291201771</v>
      </c>
      <c r="M25" s="2">
        <v>20</v>
      </c>
      <c r="N25" s="2" t="e">
        <f>(N23*O24-N24*O23)/(O24-O23)</f>
        <v>#DIV/0!</v>
      </c>
      <c r="O25" s="2" t="e">
        <f>N25^3+2*N25-1</f>
        <v>#DIV/0!</v>
      </c>
    </row>
    <row r="28" ht="13.5">
      <c r="B28" s="2" t="s">
        <v>12</v>
      </c>
    </row>
    <row r="29" spans="2:8" ht="13.5">
      <c r="B29" s="2" t="s">
        <v>4</v>
      </c>
      <c r="C29" s="2" t="s">
        <v>5</v>
      </c>
      <c r="D29" s="2" t="s">
        <v>6</v>
      </c>
      <c r="E29" s="2" t="s">
        <v>13</v>
      </c>
      <c r="F29" s="2" t="s">
        <v>14</v>
      </c>
      <c r="G29" s="2" t="s">
        <v>7</v>
      </c>
      <c r="H29" s="2" t="s">
        <v>8</v>
      </c>
    </row>
    <row r="30" spans="2:8" ht="13.5">
      <c r="B30" s="2">
        <v>0</v>
      </c>
      <c r="C30" s="2">
        <v>0</v>
      </c>
      <c r="D30" s="2">
        <v>1</v>
      </c>
      <c r="E30" s="2">
        <f>C30^3+2*C30-1</f>
        <v>-1</v>
      </c>
      <c r="F30" s="2">
        <f>D30^3+2*D30-1</f>
        <v>2</v>
      </c>
      <c r="G30" s="2">
        <f>(F30*C30-E30*D30)/(F30-E30)</f>
        <v>0.3333333333333333</v>
      </c>
      <c r="H30" s="2">
        <f>G30^3+2*G30-1</f>
        <v>-0.2962962962962964</v>
      </c>
    </row>
    <row r="31" spans="2:8" ht="13.5">
      <c r="B31" s="2">
        <v>1</v>
      </c>
      <c r="C31" s="2">
        <f>IF(H30&lt;0,G30,C30)</f>
        <v>0.3333333333333333</v>
      </c>
      <c r="D31" s="2">
        <f>IF(H30&lt;0,D30,G30)</f>
        <v>1</v>
      </c>
      <c r="E31" s="2">
        <f>C31^3+2*C31-1</f>
        <v>-0.2962962962962964</v>
      </c>
      <c r="F31" s="2">
        <f>D31^3+2*D31-1</f>
        <v>2</v>
      </c>
      <c r="G31" s="2">
        <f>(F31*C31-E31*D31)/(F31-E31)</f>
        <v>0.41935483870967744</v>
      </c>
      <c r="H31" s="2">
        <f>G31^3+2*G31-1</f>
        <v>-0.08754321775032725</v>
      </c>
    </row>
    <row r="32" spans="2:8" ht="13.5">
      <c r="B32" s="2">
        <v>2</v>
      </c>
      <c r="C32" s="2">
        <f>IF(H31&lt;0,G31,C31)</f>
        <v>0.41935483870967744</v>
      </c>
      <c r="D32" s="2">
        <f>IF(H31&lt;0,D31,G31)</f>
        <v>1</v>
      </c>
      <c r="E32" s="2">
        <f>C32^3+2*C32-1</f>
        <v>-0.08754321775032725</v>
      </c>
      <c r="F32" s="2">
        <f>D32^3+2*D32-1</f>
        <v>2</v>
      </c>
      <c r="G32" s="2">
        <f>(F32*C32-E32*D32)/(F32-E32)</f>
        <v>0.44370477568740957</v>
      </c>
      <c r="H32" s="2">
        <f>G32^3+2*G32-1</f>
        <v>-0.0252365465775225</v>
      </c>
    </row>
    <row r="33" spans="2:8" ht="13.5">
      <c r="B33" s="2">
        <v>3</v>
      </c>
      <c r="C33" s="2">
        <f>IF(H32&lt;0,G32,C32)</f>
        <v>0.44370477568740957</v>
      </c>
      <c r="D33" s="2">
        <f>IF(H32&lt;0,D32,G32)</f>
        <v>1</v>
      </c>
      <c r="E33" s="2">
        <f>C33^3+2*C33-1</f>
        <v>-0.0252365465775225</v>
      </c>
      <c r="F33" s="2">
        <f>D33^3+2*D33-1</f>
        <v>2</v>
      </c>
      <c r="G33" s="2">
        <f>(F33*C33-E33*D33)/(F33-E33)</f>
        <v>0.4506367907959374</v>
      </c>
      <c r="H33" s="2">
        <f>G33^3+2*G33-1</f>
        <v>-0.007214020312974023</v>
      </c>
    </row>
    <row r="34" spans="2:8" ht="13.5">
      <c r="B34" s="2">
        <v>4</v>
      </c>
      <c r="C34" s="2">
        <f>IF(H33&lt;0,G33,C33)</f>
        <v>0.4506367907959374</v>
      </c>
      <c r="D34" s="2">
        <f>IF(H33&lt;0,D33,G33)</f>
        <v>1</v>
      </c>
      <c r="E34" s="2">
        <f>C34^3+2*C34-1</f>
        <v>-0.007214020312974023</v>
      </c>
      <c r="F34" s="2">
        <f>D34^3+2*D34-1</f>
        <v>2</v>
      </c>
      <c r="G34" s="2">
        <f>(F34*C34-E34*D34)/(F34-E34)</f>
        <v>0.4526112276573244</v>
      </c>
      <c r="H34" s="2">
        <f>G34^3+2*G34-1</f>
        <v>-0.002057001090509214</v>
      </c>
    </row>
    <row r="35" spans="2:8" ht="13.5">
      <c r="B35" s="2">
        <v>5</v>
      </c>
      <c r="C35" s="2">
        <f>IF(H34&lt;0,G34,C34)</f>
        <v>0.4526112276573244</v>
      </c>
      <c r="D35" s="2">
        <f>IF(H34&lt;0,D34,G34)</f>
        <v>1</v>
      </c>
      <c r="E35" s="2">
        <f>C35^3+2*C35-1</f>
        <v>-0.002057001090509214</v>
      </c>
      <c r="F35" s="2">
        <f>D35^3+2*D35-1</f>
        <v>2</v>
      </c>
      <c r="G35" s="2">
        <f>(F35*C35-E35*D35)/(F35-E35)</f>
        <v>0.45317363886790835</v>
      </c>
      <c r="H35" s="2">
        <f>G35^3+2*G35-1</f>
        <v>-0.0005861075091438961</v>
      </c>
    </row>
    <row r="36" spans="2:8" ht="13.5">
      <c r="B36" s="2">
        <v>6</v>
      </c>
      <c r="C36" s="2">
        <f>IF(H35&lt;0,G35,C35)</f>
        <v>0.45317363886790835</v>
      </c>
      <c r="D36" s="2">
        <f>IF(H35&lt;0,D35,G35)</f>
        <v>1</v>
      </c>
      <c r="E36" s="2">
        <f>C36^3+2*C36-1</f>
        <v>-0.0005861075091438961</v>
      </c>
      <c r="F36" s="2">
        <f>D36^3+2*D36-1</f>
        <v>2</v>
      </c>
      <c r="G36" s="2">
        <f>(F36*C36-E36*D36)/(F36-E36)</f>
        <v>0.4533338414381723</v>
      </c>
      <c r="H36" s="2">
        <f>G36^3+2*G36-1</f>
        <v>-0.00016696682269723429</v>
      </c>
    </row>
    <row r="37" spans="2:8" ht="13.5">
      <c r="B37" s="2">
        <v>7</v>
      </c>
      <c r="C37" s="2">
        <f>IF(H36&lt;0,G36,C36)</f>
        <v>0.4533338414381723</v>
      </c>
      <c r="D37" s="2">
        <f>IF(H36&lt;0,D36,G36)</f>
        <v>1</v>
      </c>
      <c r="E37" s="2">
        <f>C37^3+2*C37-1</f>
        <v>-0.00016696682269723429</v>
      </c>
      <c r="F37" s="2">
        <f>D37^3+2*D37-1</f>
        <v>2</v>
      </c>
      <c r="G37" s="2">
        <f>(F37*C37-E37*D37)/(F37-E37)</f>
        <v>0.4533794751842971</v>
      </c>
      <c r="H37" s="2">
        <f>G37^3+2*G37-1</f>
        <v>-4.7561709553889386E-05</v>
      </c>
    </row>
    <row r="38" spans="2:8" ht="13.5">
      <c r="B38" s="2">
        <v>8</v>
      </c>
      <c r="C38" s="2">
        <f>IF(H37&lt;0,G37,C37)</f>
        <v>0.4533794751842971</v>
      </c>
      <c r="D38" s="2">
        <f>IF(H37&lt;0,D37,G37)</f>
        <v>1</v>
      </c>
      <c r="E38" s="2">
        <f>C38^3+2*C38-1</f>
        <v>-4.7561709553889386E-05</v>
      </c>
      <c r="F38" s="2">
        <f>D38^3+2*D38-1</f>
        <v>2</v>
      </c>
      <c r="G38" s="2">
        <f>(F38*C38-E38*D38)/(F38-E38)</f>
        <v>0.4533924739784934</v>
      </c>
      <c r="H38" s="2">
        <f>G38^3+2*G38-1</f>
        <v>-1.35480699156032E-05</v>
      </c>
    </row>
    <row r="39" spans="2:8" ht="13.5">
      <c r="B39" s="2">
        <v>9</v>
      </c>
      <c r="C39" s="2">
        <f>IF(H38&lt;0,G38,C38)</f>
        <v>0.4533924739784934</v>
      </c>
      <c r="D39" s="2">
        <f>IF(H38&lt;0,D38,G38)</f>
        <v>1</v>
      </c>
      <c r="E39" s="2">
        <f>C39^3+2*C39-1</f>
        <v>-1.35480699156032E-05</v>
      </c>
      <c r="F39" s="2">
        <f>D39^3+2*D39-1</f>
        <v>2</v>
      </c>
      <c r="G39" s="2">
        <f>(F39*C39-E39*D39)/(F39-E39)</f>
        <v>0.4533961766919005</v>
      </c>
      <c r="H39" s="2">
        <f>G39^3+2*G39-1</f>
        <v>-3.8591825471945285E-06</v>
      </c>
    </row>
    <row r="40" spans="2:8" ht="13.5">
      <c r="B40" s="2">
        <v>10</v>
      </c>
      <c r="C40" s="2">
        <f>IF(H39&lt;0,G39,C39)</f>
        <v>0.4533961766919005</v>
      </c>
      <c r="D40" s="2">
        <f>IF(H39&lt;0,D39,G39)</f>
        <v>1</v>
      </c>
      <c r="E40" s="2">
        <f>C40^3+2*C40-1</f>
        <v>-3.8591825471945285E-06</v>
      </c>
      <c r="F40" s="2">
        <f>D40^3+2*D40-1</f>
        <v>2</v>
      </c>
      <c r="G40" s="2">
        <f>(F40*C40-E40*D40)/(F40-E40)</f>
        <v>0.4533972314118329</v>
      </c>
      <c r="H40" s="2">
        <f>G40^3+2*G40-1</f>
        <v>-1.0992908736628948E-06</v>
      </c>
    </row>
    <row r="41" spans="2:8" ht="13.5">
      <c r="B41" s="2">
        <v>11</v>
      </c>
      <c r="C41" s="2">
        <f>IF(H40&lt;0,G40,C40)</f>
        <v>0.4533972314118329</v>
      </c>
      <c r="D41" s="2">
        <f>IF(H40&lt;0,D40,G40)</f>
        <v>1</v>
      </c>
      <c r="E41" s="2">
        <f>C41^3+2*C41-1</f>
        <v>-1.0992908736628948E-06</v>
      </c>
      <c r="F41" s="2">
        <f>D41^3+2*D41-1</f>
        <v>2</v>
      </c>
      <c r="G41" s="2">
        <f>(F41*C41-E41*D41)/(F41-E41)</f>
        <v>0.45339753184938536</v>
      </c>
      <c r="H41" s="2">
        <f>G41^3+2*G41-1</f>
        <v>-3.1313365977947427E-07</v>
      </c>
    </row>
    <row r="42" spans="2:8" ht="13.5">
      <c r="B42" s="2">
        <v>12</v>
      </c>
      <c r="C42" s="2">
        <f>IF(H41&lt;0,G41,C41)</f>
        <v>0.45339753184938536</v>
      </c>
      <c r="D42" s="2">
        <f>IF(H41&lt;0,D41,G41)</f>
        <v>1</v>
      </c>
      <c r="E42" s="2">
        <f>C42^3+2*C42-1</f>
        <v>-3.1313365977947427E-07</v>
      </c>
      <c r="F42" s="2">
        <f>D42^3+2*D42-1</f>
        <v>2</v>
      </c>
      <c r="G42" s="2">
        <f>(F42*C42-E42*D42)/(F42-E42)</f>
        <v>0.4533976174291876</v>
      </c>
      <c r="H42" s="2">
        <f>G42^3+2*G42-1</f>
        <v>-8.919629956860575E-08</v>
      </c>
    </row>
    <row r="43" spans="2:8" ht="13.5">
      <c r="B43" s="2">
        <v>13</v>
      </c>
      <c r="C43" s="2">
        <f>IF(H42&lt;0,G42,C42)</f>
        <v>0.4533976174291876</v>
      </c>
      <c r="D43" s="2">
        <f>IF(H42&lt;0,D42,G42)</f>
        <v>1</v>
      </c>
      <c r="E43" s="2">
        <f>C43^3+2*C43-1</f>
        <v>-8.919629956860575E-08</v>
      </c>
      <c r="F43" s="2">
        <f>D43^3+2*D43-1</f>
        <v>2</v>
      </c>
      <c r="G43" s="2">
        <f>(F43*C43-E43*D43)/(F43-E43)</f>
        <v>0.45339764180664144</v>
      </c>
      <c r="H43" s="2">
        <f>G43^3+2*G43-1</f>
        <v>-2.540761545599679E-08</v>
      </c>
    </row>
    <row r="44" spans="2:8" ht="13.5">
      <c r="B44" s="2">
        <v>14</v>
      </c>
      <c r="C44" s="2">
        <f>IF(H43&lt;0,G43,C43)</f>
        <v>0.45339764180664144</v>
      </c>
      <c r="D44" s="2">
        <f>IF(H43&lt;0,D43,G43)</f>
        <v>1</v>
      </c>
      <c r="E44" s="2">
        <f>C44^3+2*C44-1</f>
        <v>-2.540761545599679E-08</v>
      </c>
      <c r="F44" s="2">
        <f>D44^3+2*D44-1</f>
        <v>2</v>
      </c>
      <c r="G44" s="2">
        <f>(F44*C44-E44*D44)/(F44-E44)</f>
        <v>0.4533976487505726</v>
      </c>
      <c r="H44" s="2">
        <f>G44^3+2*G44-1</f>
        <v>-7.237373367274813E-09</v>
      </c>
    </row>
    <row r="45" spans="2:8" ht="13.5">
      <c r="B45" s="2">
        <v>15</v>
      </c>
      <c r="C45" s="2">
        <f>IF(H44&lt;0,G44,C44)</f>
        <v>0.4533976487505726</v>
      </c>
      <c r="D45" s="2">
        <f>IF(H44&lt;0,D44,G44)</f>
        <v>1</v>
      </c>
      <c r="E45" s="2">
        <f>C45^3+2*C45-1</f>
        <v>-7.237373367274813E-09</v>
      </c>
      <c r="F45" s="2">
        <f>D45^3+2*D45-1</f>
        <v>2</v>
      </c>
      <c r="G45" s="2">
        <f>(F45*C45-E45*D45)/(F45-E45)</f>
        <v>0.45339765072855526</v>
      </c>
      <c r="H45" s="2">
        <f>G45^3+2*G45-1</f>
        <v>-2.061569692735077E-09</v>
      </c>
    </row>
    <row r="46" spans="2:8" ht="13.5">
      <c r="B46" s="2">
        <v>16</v>
      </c>
      <c r="C46" s="2">
        <f>IF(H45&lt;0,G45,C45)</f>
        <v>0.45339765072855526</v>
      </c>
      <c r="D46" s="2">
        <f>IF(H45&lt;0,D45,G45)</f>
        <v>1</v>
      </c>
      <c r="E46" s="2">
        <f>C46^3+2*C46-1</f>
        <v>-2.061569692735077E-09</v>
      </c>
      <c r="F46" s="2">
        <f>D46^3+2*D46-1</f>
        <v>2</v>
      </c>
      <c r="G46" s="2">
        <f>(F46*C46-E46*D46)/(F46-E46)</f>
        <v>0.4533976512919847</v>
      </c>
      <c r="H46" s="2">
        <f>G46^3+2*G46-1</f>
        <v>-5.87239146199181E-10</v>
      </c>
    </row>
    <row r="47" spans="2:8" ht="13.5">
      <c r="B47" s="2">
        <v>17</v>
      </c>
      <c r="C47" s="2">
        <f>IF(H46&lt;0,G46,C46)</f>
        <v>0.4533976512919847</v>
      </c>
      <c r="D47" s="2">
        <f>IF(H46&lt;0,D46,G46)</f>
        <v>1</v>
      </c>
      <c r="E47" s="2">
        <f>C47^3+2*C47-1</f>
        <v>-5.87239146199181E-10</v>
      </c>
      <c r="F47" s="2">
        <f>D47^3+2*D47-1</f>
        <v>2</v>
      </c>
      <c r="G47" s="2">
        <f>(F47*C47-E47*D47)/(F47-E47)</f>
        <v>0.4533976514524779</v>
      </c>
      <c r="H47" s="2">
        <f>G47^3+2*G47-1</f>
        <v>-1.67275304718828E-10</v>
      </c>
    </row>
    <row r="48" spans="2:8" ht="13.5">
      <c r="B48" s="2">
        <v>18</v>
      </c>
      <c r="C48" s="2">
        <f>IF(H47&lt;0,G47,C47)</f>
        <v>0.4533976514524779</v>
      </c>
      <c r="D48" s="2">
        <f>IF(H47&lt;0,D47,G47)</f>
        <v>1</v>
      </c>
      <c r="E48" s="2">
        <f>C48^3+2*C48-1</f>
        <v>-1.67275304718828E-10</v>
      </c>
      <c r="F48" s="2">
        <f>D48^3+2*D48-1</f>
        <v>2</v>
      </c>
      <c r="G48" s="2">
        <f>(F48*C48-E48*D48)/(F48-E48)</f>
        <v>0.4533976514981945</v>
      </c>
      <c r="H48" s="2">
        <f>G48^3+2*G48-1</f>
        <v>-4.7648329726257543E-11</v>
      </c>
    </row>
    <row r="49" spans="2:8" ht="13.5">
      <c r="B49" s="2">
        <v>19</v>
      </c>
      <c r="C49" s="2">
        <f>IF(H48&lt;0,G48,C48)</f>
        <v>0.4533976514981945</v>
      </c>
      <c r="D49" s="2">
        <f>IF(H48&lt;0,D48,G48)</f>
        <v>1</v>
      </c>
      <c r="E49" s="2">
        <f>C49^3+2*C49-1</f>
        <v>-4.7648329726257543E-11</v>
      </c>
      <c r="F49" s="2">
        <f>D49^3+2*D49-1</f>
        <v>2</v>
      </c>
      <c r="G49" s="2">
        <f>(F49*C49-E49*D49)/(F49-E49)</f>
        <v>0.4533976515112169</v>
      </c>
      <c r="H49" s="2">
        <f>G49^3+2*G49-1</f>
        <v>-1.3572476476042539E-11</v>
      </c>
    </row>
    <row r="50" spans="2:8" ht="13.5">
      <c r="B50" s="2">
        <v>20</v>
      </c>
      <c r="C50" s="2">
        <f>IF(H49&lt;0,G49,C49)</f>
        <v>0.4533976515112169</v>
      </c>
      <c r="D50" s="2">
        <f>IF(H49&lt;0,D49,G49)</f>
        <v>1</v>
      </c>
      <c r="E50" s="2">
        <f>C50^3+2*C50-1</f>
        <v>-1.3572476476042539E-11</v>
      </c>
      <c r="F50" s="2">
        <f>D50^3+2*D50-1</f>
        <v>2</v>
      </c>
      <c r="G50" s="2">
        <f>(F50*C50-E50*D50)/(F50-E50)</f>
        <v>0.45339765151492634</v>
      </c>
      <c r="H50" s="2">
        <f>G50^3+2*G50-1</f>
        <v>-3.86601861634972E-12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2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2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2022-02-17T13:34:50Z</dcterms:created>
  <dcterms:modified xsi:type="dcterms:W3CDTF">2022-02-18T19:20:07Z</dcterms:modified>
  <cp:category/>
  <cp:version/>
  <cp:contentType/>
  <cp:contentStatus/>
</cp:coreProperties>
</file>