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8160" activeTab="0"/>
  </bookViews>
  <sheets>
    <sheet name="Sz.D. csop HF" sheetId="1" r:id="rId1"/>
    <sheet name="K.J. csop HF" sheetId="2" r:id="rId2"/>
  </sheets>
  <definedNames/>
  <calcPr fullCalcOnLoad="1"/>
</workbook>
</file>

<file path=xl/sharedStrings.xml><?xml version="1.0" encoding="utf-8"?>
<sst xmlns="http://schemas.openxmlformats.org/spreadsheetml/2006/main" count="129" uniqueCount="117">
  <si>
    <t>Abaligeti Gallusz</t>
  </si>
  <si>
    <t>Balázsi László</t>
  </si>
  <si>
    <t>Berencsi Klára</t>
  </si>
  <si>
    <t>Csire Gábor</t>
  </si>
  <si>
    <t>Fülöp Bálint</t>
  </si>
  <si>
    <t>Fukker Gábor</t>
  </si>
  <si>
    <t>Havasi Erzsébet</t>
  </si>
  <si>
    <t>Hlatky Dávid Ányos</t>
  </si>
  <si>
    <t>Koch Zita</t>
  </si>
  <si>
    <t>Konczer József</t>
  </si>
  <si>
    <t>Ludvig Dóra</t>
  </si>
  <si>
    <t>Nánássi Berta</t>
  </si>
  <si>
    <t>Németh Tibor</t>
  </si>
  <si>
    <t>Pálóczi Richárd Gábor</t>
  </si>
  <si>
    <t>Pásztor Árpád</t>
  </si>
  <si>
    <t>Somogyi Bálint</t>
  </si>
  <si>
    <t>Szabó Dávid Zoltán</t>
  </si>
  <si>
    <t>Szabó Réka</t>
  </si>
  <si>
    <t>Szecsei Endre</t>
  </si>
  <si>
    <t>Szeidl Rita Betti</t>
  </si>
  <si>
    <t>Szőllősi Tibor Béla</t>
  </si>
  <si>
    <t>Szolnoki Lénárd</t>
  </si>
  <si>
    <t>Ujfalusi László</t>
  </si>
  <si>
    <t>Vajna Szabolcs</t>
  </si>
  <si>
    <t>Vécsei Miklós László</t>
  </si>
  <si>
    <t>Bóka Dávid</t>
  </si>
  <si>
    <t>Borsos Katalin Tímea</t>
  </si>
  <si>
    <t>Fárbás Tamás</t>
  </si>
  <si>
    <t>Gál Tibor</t>
  </si>
  <si>
    <t>Halász Máté Gergely</t>
  </si>
  <si>
    <t>Jónás Albert</t>
  </si>
  <si>
    <t>Kámán Judit</t>
  </si>
  <si>
    <t>Kramarics Anna Imola</t>
  </si>
  <si>
    <t>Magyar András</t>
  </si>
  <si>
    <t>Markó Zoltán</t>
  </si>
  <si>
    <t>Mátyás Péter</t>
  </si>
  <si>
    <t>Milacski Zoltán Ádám</t>
  </si>
  <si>
    <t>Nagy László</t>
  </si>
  <si>
    <t>Soltész Dániel</t>
  </si>
  <si>
    <t>Szabó Áron</t>
  </si>
  <si>
    <t>Újvári Dóra</t>
  </si>
  <si>
    <t>Vincze Erika</t>
  </si>
  <si>
    <t>Virosztek Dániel</t>
  </si>
  <si>
    <t>Zubor Márton</t>
  </si>
  <si>
    <t>∑</t>
  </si>
  <si>
    <t>RM29GA</t>
  </si>
  <si>
    <t>YW6DL0</t>
  </si>
  <si>
    <t>ULIMI0</t>
  </si>
  <si>
    <t>Q6AQPJ</t>
  </si>
  <si>
    <t>S20TYP</t>
  </si>
  <si>
    <t>LRQB8M</t>
  </si>
  <si>
    <t>D64PF0</t>
  </si>
  <si>
    <t>VTIJUQ</t>
  </si>
  <si>
    <t>LH5W78</t>
  </si>
  <si>
    <t>ZMNS0I</t>
  </si>
  <si>
    <t>EGDCYM</t>
  </si>
  <si>
    <t>EC4DAA</t>
  </si>
  <si>
    <t>J7JXBV</t>
  </si>
  <si>
    <t>Helene Barral</t>
  </si>
  <si>
    <t>TKGZUN</t>
  </si>
  <si>
    <t>I252NU</t>
  </si>
  <si>
    <t>D6Z1RA</t>
  </si>
  <si>
    <t>PUAWFQ</t>
  </si>
  <si>
    <t>IKQPJG</t>
  </si>
  <si>
    <t>BFX9KU</t>
  </si>
  <si>
    <t>JE0UIN</t>
  </si>
  <si>
    <t>K34ZJZ</t>
  </si>
  <si>
    <t>E6T5AH</t>
  </si>
  <si>
    <t>NSIAKO</t>
  </si>
  <si>
    <t>CHAB64</t>
  </si>
  <si>
    <t>EJABON</t>
  </si>
  <si>
    <t>X7W1L5</t>
  </si>
  <si>
    <t>KZ8DNY</t>
  </si>
  <si>
    <t>QRRYJL</t>
  </si>
  <si>
    <t>XU79DJ</t>
  </si>
  <si>
    <t>JNELQ1</t>
  </si>
  <si>
    <t>AVRS6C</t>
  </si>
  <si>
    <t>BC6V72</t>
  </si>
  <si>
    <t>RX7N8C</t>
  </si>
  <si>
    <t>N7B58G</t>
  </si>
  <si>
    <t>TSKE7I</t>
  </si>
  <si>
    <t>LFYVFH</t>
  </si>
  <si>
    <t>F64Q5L</t>
  </si>
  <si>
    <t>max elérhető</t>
  </si>
  <si>
    <t>1. HF</t>
  </si>
  <si>
    <t>2. HF</t>
  </si>
  <si>
    <t>D85DAM</t>
  </si>
  <si>
    <t>BXW8FK</t>
  </si>
  <si>
    <t>ET5UWI</t>
  </si>
  <si>
    <t>C9HEDQ</t>
  </si>
  <si>
    <t>maximum</t>
  </si>
  <si>
    <t>3.HF</t>
  </si>
  <si>
    <t>D0QA0O</t>
  </si>
  <si>
    <t>3/III</t>
  </si>
  <si>
    <t>3/IV</t>
  </si>
  <si>
    <t>Bónusz</t>
  </si>
  <si>
    <t>∑∑</t>
  </si>
  <si>
    <t>3/I</t>
  </si>
  <si>
    <t>3/A</t>
  </si>
  <si>
    <t xml:space="preserve">Bónusz </t>
  </si>
  <si>
    <t>FPRPBZ</t>
  </si>
  <si>
    <t>pótlás</t>
  </si>
  <si>
    <t xml:space="preserve">           1.ZH</t>
  </si>
  <si>
    <t>ÖSSZ:</t>
  </si>
  <si>
    <t>1.a</t>
  </si>
  <si>
    <t>1.b</t>
  </si>
  <si>
    <t>2.a</t>
  </si>
  <si>
    <t>2.b</t>
  </si>
  <si>
    <t>2.c</t>
  </si>
  <si>
    <t>2.d</t>
  </si>
  <si>
    <t>3.a</t>
  </si>
  <si>
    <t>3.b</t>
  </si>
  <si>
    <t>3.c</t>
  </si>
  <si>
    <t>3.d</t>
  </si>
  <si>
    <t>3.e</t>
  </si>
  <si>
    <t>-</t>
  </si>
  <si>
    <t>1.Zh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</si>
</sst>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4"/>
  <sheetViews>
    <sheetView tabSelected="1" zoomScale="90" zoomScaleNormal="90" zoomScalePageLayoutView="0" workbookViewId="0" topLeftCell="I2">
      <selection activeCell="Y28" sqref="Y28"/>
    </sheetView>
  </sheetViews>
  <sheetFormatPr defaultColWidth="9.140625" defaultRowHeight="15"/>
  <cols>
    <col min="1" max="1" width="20.28125" style="0" bestFit="1" customWidth="1"/>
    <col min="2" max="2" width="9.8515625" style="0" bestFit="1" customWidth="1"/>
    <col min="3" max="14" width="5.00390625" style="0" customWidth="1"/>
    <col min="16" max="16" width="5.28125" style="0" customWidth="1"/>
    <col min="17" max="17" width="5.421875" style="0" customWidth="1"/>
    <col min="18" max="18" width="6.28125" style="0" customWidth="1"/>
    <col min="19" max="19" width="5.28125" style="0" customWidth="1"/>
    <col min="22" max="22" width="4.421875" style="0" customWidth="1"/>
    <col min="23" max="23" width="5.00390625" style="0" customWidth="1"/>
    <col min="24" max="24" width="5.28125" style="0" customWidth="1"/>
    <col min="25" max="25" width="5.8515625" style="0" customWidth="1"/>
    <col min="26" max="26" width="5.00390625" style="0" customWidth="1"/>
    <col min="27" max="27" width="5.28125" style="0" customWidth="1"/>
    <col min="28" max="29" width="5.421875" style="0" customWidth="1"/>
    <col min="30" max="30" width="5.28125" style="0" customWidth="1"/>
    <col min="31" max="31" width="5.421875" style="0" customWidth="1"/>
    <col min="32" max="33" width="4.8515625" style="0" customWidth="1"/>
  </cols>
  <sheetData>
    <row r="2" ht="15">
      <c r="B2" s="1" t="s">
        <v>101</v>
      </c>
    </row>
    <row r="3" spans="3:34" ht="28.5">
      <c r="C3" s="14" t="s">
        <v>84</v>
      </c>
      <c r="D3" s="14"/>
      <c r="E3" s="14"/>
      <c r="F3" s="14"/>
      <c r="G3" s="15" t="s">
        <v>85</v>
      </c>
      <c r="H3" s="15"/>
      <c r="I3" s="15"/>
      <c r="J3" s="15"/>
      <c r="K3" s="14" t="s">
        <v>91</v>
      </c>
      <c r="L3" s="14"/>
      <c r="M3" s="14"/>
      <c r="N3" s="14"/>
      <c r="O3" s="10" t="s">
        <v>44</v>
      </c>
      <c r="P3" s="14" t="s">
        <v>99</v>
      </c>
      <c r="Q3" s="14"/>
      <c r="R3" s="14"/>
      <c r="S3" s="14"/>
      <c r="T3" s="10" t="s">
        <v>44</v>
      </c>
      <c r="U3" s="12" t="s">
        <v>96</v>
      </c>
      <c r="V3" s="8"/>
      <c r="X3" t="s">
        <v>102</v>
      </c>
      <c r="AH3" t="s">
        <v>103</v>
      </c>
    </row>
    <row r="4" spans="3:34" ht="28.5">
      <c r="C4" s="2">
        <v>2</v>
      </c>
      <c r="D4" s="2">
        <v>4</v>
      </c>
      <c r="E4" s="2">
        <v>6</v>
      </c>
      <c r="F4" s="2">
        <v>11</v>
      </c>
      <c r="G4" s="3">
        <v>4</v>
      </c>
      <c r="H4" s="3">
        <v>8</v>
      </c>
      <c r="I4" s="3">
        <v>10</v>
      </c>
      <c r="J4" s="3">
        <v>11</v>
      </c>
      <c r="K4" s="2">
        <v>1</v>
      </c>
      <c r="L4" s="2">
        <v>2</v>
      </c>
      <c r="M4" s="2">
        <v>4</v>
      </c>
      <c r="N4" s="2">
        <v>6</v>
      </c>
      <c r="O4" s="11"/>
      <c r="P4" s="2" t="s">
        <v>97</v>
      </c>
      <c r="Q4" s="2" t="s">
        <v>93</v>
      </c>
      <c r="R4" s="2" t="s">
        <v>94</v>
      </c>
      <c r="S4" s="2" t="s">
        <v>98</v>
      </c>
      <c r="T4" s="11"/>
      <c r="U4" s="13"/>
      <c r="V4" s="9"/>
      <c r="W4" t="s">
        <v>104</v>
      </c>
      <c r="X4" t="s">
        <v>105</v>
      </c>
      <c r="Y4" t="s">
        <v>106</v>
      </c>
      <c r="Z4" t="s">
        <v>107</v>
      </c>
      <c r="AA4" t="s">
        <v>108</v>
      </c>
      <c r="AB4" t="s">
        <v>109</v>
      </c>
      <c r="AC4" t="s">
        <v>110</v>
      </c>
      <c r="AD4" t="s">
        <v>111</v>
      </c>
      <c r="AE4" t="s">
        <v>112</v>
      </c>
      <c r="AF4" t="s">
        <v>113</v>
      </c>
      <c r="AG4" t="s">
        <v>114</v>
      </c>
      <c r="AH4" s="7"/>
    </row>
    <row r="5" spans="1:34" ht="15">
      <c r="A5" t="s">
        <v>25</v>
      </c>
      <c r="B5" t="s">
        <v>49</v>
      </c>
      <c r="C5">
        <v>1</v>
      </c>
      <c r="D5">
        <v>0</v>
      </c>
      <c r="E5">
        <v>1.5</v>
      </c>
      <c r="F5">
        <v>2.5</v>
      </c>
      <c r="G5">
        <v>3</v>
      </c>
      <c r="H5">
        <v>1.5</v>
      </c>
      <c r="I5">
        <v>1</v>
      </c>
      <c r="J5">
        <v>0.5</v>
      </c>
      <c r="K5">
        <v>3</v>
      </c>
      <c r="L5">
        <v>1.5</v>
      </c>
      <c r="M5">
        <v>1</v>
      </c>
      <c r="N5">
        <v>3</v>
      </c>
      <c r="O5">
        <f>SUM(C5:N5)</f>
        <v>19.5</v>
      </c>
      <c r="T5">
        <f>SUM(P5:S5)</f>
        <v>0</v>
      </c>
      <c r="U5">
        <f>SUM(O5,T5)</f>
        <v>19.5</v>
      </c>
      <c r="W5">
        <v>10</v>
      </c>
      <c r="X5">
        <v>10</v>
      </c>
      <c r="Y5">
        <v>10</v>
      </c>
      <c r="Z5">
        <v>10</v>
      </c>
      <c r="AA5">
        <v>10</v>
      </c>
      <c r="AC5">
        <v>10</v>
      </c>
      <c r="AD5">
        <v>6</v>
      </c>
      <c r="AE5">
        <v>4</v>
      </c>
      <c r="AH5" s="7">
        <v>70</v>
      </c>
    </row>
    <row r="6" spans="1:34" ht="15">
      <c r="A6" t="s">
        <v>26</v>
      </c>
      <c r="B6" t="s">
        <v>100</v>
      </c>
      <c r="K6" s="1">
        <v>2.5</v>
      </c>
      <c r="L6" s="1">
        <v>3</v>
      </c>
      <c r="M6" s="1">
        <v>2.5</v>
      </c>
      <c r="N6" s="1">
        <v>3</v>
      </c>
      <c r="O6">
        <f aca="true" t="shared" si="0" ref="O6:O24">SUM(C6:N6)</f>
        <v>11</v>
      </c>
      <c r="T6">
        <f aca="true" t="shared" si="1" ref="T6:T23">SUM(P6:S6)</f>
        <v>0</v>
      </c>
      <c r="U6">
        <f aca="true" t="shared" si="2" ref="U6:U23">SUM(O6,T6)</f>
        <v>11</v>
      </c>
      <c r="W6">
        <v>10</v>
      </c>
      <c r="X6">
        <v>10</v>
      </c>
      <c r="Y6">
        <v>4</v>
      </c>
      <c r="AA6">
        <v>6</v>
      </c>
      <c r="AC6">
        <v>10</v>
      </c>
      <c r="AD6">
        <v>2</v>
      </c>
      <c r="AH6" s="7">
        <v>42</v>
      </c>
    </row>
    <row r="7" spans="1:34" ht="15">
      <c r="A7" t="s">
        <v>27</v>
      </c>
      <c r="B7" t="s">
        <v>56</v>
      </c>
      <c r="C7">
        <v>1</v>
      </c>
      <c r="D7">
        <v>0</v>
      </c>
      <c r="E7">
        <v>1</v>
      </c>
      <c r="F7">
        <v>0</v>
      </c>
      <c r="G7">
        <v>1.5</v>
      </c>
      <c r="H7">
        <v>0.5</v>
      </c>
      <c r="I7">
        <v>0.5</v>
      </c>
      <c r="J7">
        <v>2</v>
      </c>
      <c r="K7">
        <v>2.5</v>
      </c>
      <c r="L7">
        <v>0.5</v>
      </c>
      <c r="M7">
        <v>1</v>
      </c>
      <c r="N7">
        <v>1</v>
      </c>
      <c r="O7">
        <f t="shared" si="0"/>
        <v>11.5</v>
      </c>
      <c r="T7">
        <f t="shared" si="1"/>
        <v>0</v>
      </c>
      <c r="U7">
        <f t="shared" si="2"/>
        <v>11.5</v>
      </c>
      <c r="X7">
        <v>10</v>
      </c>
      <c r="Y7">
        <v>6</v>
      </c>
      <c r="AC7">
        <v>10</v>
      </c>
      <c r="AD7">
        <v>10</v>
      </c>
      <c r="AH7" s="7">
        <v>36</v>
      </c>
    </row>
    <row r="8" spans="1:34" ht="15">
      <c r="A8" t="s">
        <v>29</v>
      </c>
      <c r="B8" t="s">
        <v>47</v>
      </c>
      <c r="D8">
        <v>1</v>
      </c>
      <c r="E8">
        <v>3</v>
      </c>
      <c r="F8">
        <v>3</v>
      </c>
      <c r="G8">
        <v>3</v>
      </c>
      <c r="I8">
        <v>2.5</v>
      </c>
      <c r="K8">
        <v>1.5</v>
      </c>
      <c r="L8">
        <v>0</v>
      </c>
      <c r="M8">
        <v>2.5</v>
      </c>
      <c r="N8">
        <v>1</v>
      </c>
      <c r="O8">
        <f t="shared" si="0"/>
        <v>17.5</v>
      </c>
      <c r="T8">
        <f t="shared" si="1"/>
        <v>0</v>
      </c>
      <c r="U8">
        <f t="shared" si="2"/>
        <v>17.5</v>
      </c>
      <c r="AH8" s="7"/>
    </row>
    <row r="9" spans="1:34" ht="15">
      <c r="A9" s="1" t="s">
        <v>30</v>
      </c>
      <c r="B9" t="s">
        <v>82</v>
      </c>
      <c r="C9">
        <v>1.5</v>
      </c>
      <c r="D9">
        <v>3</v>
      </c>
      <c r="E9">
        <v>0.5</v>
      </c>
      <c r="F9">
        <v>3</v>
      </c>
      <c r="G9">
        <v>2</v>
      </c>
      <c r="H9">
        <v>2</v>
      </c>
      <c r="I9">
        <v>1.5</v>
      </c>
      <c r="J9">
        <v>2</v>
      </c>
      <c r="K9">
        <v>2.5</v>
      </c>
      <c r="L9">
        <v>2</v>
      </c>
      <c r="M9">
        <v>1.5</v>
      </c>
      <c r="N9">
        <v>3</v>
      </c>
      <c r="O9">
        <f t="shared" si="0"/>
        <v>24.5</v>
      </c>
      <c r="P9" s="5"/>
      <c r="Q9" s="5"/>
      <c r="T9">
        <f>SUM(P9:S9)</f>
        <v>0</v>
      </c>
      <c r="U9">
        <f t="shared" si="2"/>
        <v>24.5</v>
      </c>
      <c r="X9">
        <v>10</v>
      </c>
      <c r="Y9">
        <v>6</v>
      </c>
      <c r="Z9">
        <v>9</v>
      </c>
      <c r="AA9">
        <v>8</v>
      </c>
      <c r="AC9">
        <v>10</v>
      </c>
      <c r="AH9" s="7">
        <v>43</v>
      </c>
    </row>
    <row r="10" spans="1:34" ht="15">
      <c r="A10" t="s">
        <v>31</v>
      </c>
      <c r="B10" t="s">
        <v>89</v>
      </c>
      <c r="C10">
        <v>1.5</v>
      </c>
      <c r="E10">
        <v>2</v>
      </c>
      <c r="F10">
        <v>1.5</v>
      </c>
      <c r="G10">
        <v>3</v>
      </c>
      <c r="H10">
        <v>3</v>
      </c>
      <c r="I10">
        <v>2.5</v>
      </c>
      <c r="J10">
        <v>0.5</v>
      </c>
      <c r="K10">
        <v>2.5</v>
      </c>
      <c r="L10">
        <v>3</v>
      </c>
      <c r="M10">
        <v>3</v>
      </c>
      <c r="N10">
        <v>2.5</v>
      </c>
      <c r="O10">
        <f t="shared" si="0"/>
        <v>25</v>
      </c>
      <c r="T10">
        <f t="shared" si="1"/>
        <v>0</v>
      </c>
      <c r="U10">
        <f t="shared" si="2"/>
        <v>25</v>
      </c>
      <c r="AH10" s="7"/>
    </row>
    <row r="11" spans="1:34" ht="15">
      <c r="A11" t="s">
        <v>8</v>
      </c>
      <c r="B11" t="s">
        <v>76</v>
      </c>
      <c r="C11">
        <v>3</v>
      </c>
      <c r="D11">
        <v>2.5</v>
      </c>
      <c r="E11">
        <v>3</v>
      </c>
      <c r="F11">
        <v>3</v>
      </c>
      <c r="G11">
        <v>2.5</v>
      </c>
      <c r="H11">
        <v>3</v>
      </c>
      <c r="I11">
        <v>2.5</v>
      </c>
      <c r="J11">
        <v>4</v>
      </c>
      <c r="K11">
        <v>2</v>
      </c>
      <c r="L11">
        <v>1</v>
      </c>
      <c r="M11">
        <v>3</v>
      </c>
      <c r="N11">
        <v>2</v>
      </c>
      <c r="O11">
        <f t="shared" si="0"/>
        <v>31.5</v>
      </c>
      <c r="T11">
        <f t="shared" si="1"/>
        <v>0</v>
      </c>
      <c r="U11">
        <f t="shared" si="2"/>
        <v>31.5</v>
      </c>
      <c r="W11">
        <v>5</v>
      </c>
      <c r="X11">
        <v>9</v>
      </c>
      <c r="Y11">
        <v>6</v>
      </c>
      <c r="Z11">
        <v>8</v>
      </c>
      <c r="AH11" s="7">
        <v>28</v>
      </c>
    </row>
    <row r="12" spans="1:34" ht="15">
      <c r="A12" t="s">
        <v>32</v>
      </c>
      <c r="B12" t="s">
        <v>68</v>
      </c>
      <c r="C12">
        <v>3</v>
      </c>
      <c r="D12">
        <v>3</v>
      </c>
      <c r="E12">
        <v>3</v>
      </c>
      <c r="F12">
        <v>3</v>
      </c>
      <c r="O12">
        <f t="shared" si="0"/>
        <v>12</v>
      </c>
      <c r="T12">
        <f t="shared" si="1"/>
        <v>0</v>
      </c>
      <c r="U12">
        <f t="shared" si="2"/>
        <v>12</v>
      </c>
      <c r="AH12" s="7"/>
    </row>
    <row r="13" spans="1:34" ht="15">
      <c r="A13" t="s">
        <v>33</v>
      </c>
      <c r="B13" t="s">
        <v>50</v>
      </c>
      <c r="C13">
        <v>3</v>
      </c>
      <c r="D13">
        <v>4</v>
      </c>
      <c r="E13">
        <v>3</v>
      </c>
      <c r="F13">
        <v>3</v>
      </c>
      <c r="G13">
        <v>3</v>
      </c>
      <c r="H13">
        <v>3</v>
      </c>
      <c r="I13">
        <v>2.5</v>
      </c>
      <c r="J13">
        <v>3</v>
      </c>
      <c r="K13">
        <v>3</v>
      </c>
      <c r="L13">
        <v>2</v>
      </c>
      <c r="M13">
        <v>3</v>
      </c>
      <c r="N13">
        <v>2.5</v>
      </c>
      <c r="O13">
        <f t="shared" si="0"/>
        <v>35</v>
      </c>
      <c r="T13">
        <f t="shared" si="1"/>
        <v>0</v>
      </c>
      <c r="U13">
        <f t="shared" si="2"/>
        <v>35</v>
      </c>
      <c r="AH13" s="7"/>
    </row>
    <row r="14" spans="1:34" ht="15">
      <c r="A14" t="s">
        <v>34</v>
      </c>
      <c r="B14" t="s">
        <v>67</v>
      </c>
      <c r="C14">
        <v>3</v>
      </c>
      <c r="D14">
        <v>4</v>
      </c>
      <c r="E14">
        <v>1.5</v>
      </c>
      <c r="F14">
        <v>2</v>
      </c>
      <c r="G14">
        <v>3</v>
      </c>
      <c r="H14">
        <v>3</v>
      </c>
      <c r="I14">
        <v>3</v>
      </c>
      <c r="J14">
        <v>4</v>
      </c>
      <c r="K14">
        <v>2.5</v>
      </c>
      <c r="M14">
        <v>3</v>
      </c>
      <c r="O14">
        <f t="shared" si="0"/>
        <v>29</v>
      </c>
      <c r="R14">
        <v>6</v>
      </c>
      <c r="T14">
        <f t="shared" si="1"/>
        <v>6</v>
      </c>
      <c r="U14">
        <f t="shared" si="2"/>
        <v>35</v>
      </c>
      <c r="W14">
        <v>4</v>
      </c>
      <c r="X14">
        <v>10</v>
      </c>
      <c r="Y14">
        <v>10</v>
      </c>
      <c r="Z14">
        <v>10</v>
      </c>
      <c r="AA14">
        <v>10</v>
      </c>
      <c r="AB14">
        <v>15</v>
      </c>
      <c r="AD14">
        <v>6</v>
      </c>
      <c r="AE14">
        <v>4</v>
      </c>
      <c r="AH14" s="7">
        <v>69</v>
      </c>
    </row>
    <row r="15" spans="1:34" ht="15">
      <c r="A15" t="s">
        <v>35</v>
      </c>
      <c r="C15">
        <v>2</v>
      </c>
      <c r="D15">
        <v>0</v>
      </c>
      <c r="E15">
        <v>1.5</v>
      </c>
      <c r="G15">
        <v>3</v>
      </c>
      <c r="H15">
        <v>0.5</v>
      </c>
      <c r="I15">
        <v>0.5</v>
      </c>
      <c r="K15">
        <v>3</v>
      </c>
      <c r="L15">
        <v>3</v>
      </c>
      <c r="M15">
        <v>3</v>
      </c>
      <c r="N15">
        <v>2</v>
      </c>
      <c r="O15">
        <f t="shared" si="0"/>
        <v>18.5</v>
      </c>
      <c r="P15">
        <v>3</v>
      </c>
      <c r="T15">
        <f t="shared" si="1"/>
        <v>3</v>
      </c>
      <c r="U15">
        <f t="shared" si="2"/>
        <v>21.5</v>
      </c>
      <c r="X15">
        <v>10</v>
      </c>
      <c r="Y15">
        <v>6</v>
      </c>
      <c r="Z15">
        <v>9</v>
      </c>
      <c r="AC15">
        <v>4</v>
      </c>
      <c r="AH15" s="7">
        <v>29</v>
      </c>
    </row>
    <row r="16" spans="1:34" ht="15">
      <c r="A16" t="s">
        <v>36</v>
      </c>
      <c r="B16" t="s">
        <v>69</v>
      </c>
      <c r="C16">
        <v>2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2.5</v>
      </c>
      <c r="L16">
        <v>2</v>
      </c>
      <c r="M16">
        <v>3</v>
      </c>
      <c r="N16">
        <v>2.5</v>
      </c>
      <c r="O16">
        <f t="shared" si="0"/>
        <v>33</v>
      </c>
      <c r="T16">
        <f t="shared" si="1"/>
        <v>0</v>
      </c>
      <c r="U16">
        <f t="shared" si="2"/>
        <v>33</v>
      </c>
      <c r="X16">
        <v>10</v>
      </c>
      <c r="Y16">
        <v>10</v>
      </c>
      <c r="Z16">
        <v>10</v>
      </c>
      <c r="AA16">
        <v>10</v>
      </c>
      <c r="AB16">
        <v>15</v>
      </c>
      <c r="AH16" s="7">
        <v>55</v>
      </c>
    </row>
    <row r="17" spans="1:34" ht="15">
      <c r="A17" t="s">
        <v>37</v>
      </c>
      <c r="B17" t="s">
        <v>64</v>
      </c>
      <c r="C17">
        <v>3</v>
      </c>
      <c r="D17">
        <v>2.5</v>
      </c>
      <c r="G17">
        <v>2</v>
      </c>
      <c r="H17">
        <v>2</v>
      </c>
      <c r="I17">
        <v>3</v>
      </c>
      <c r="J17">
        <v>4</v>
      </c>
      <c r="K17">
        <v>2.5</v>
      </c>
      <c r="L17">
        <v>1.5</v>
      </c>
      <c r="M17">
        <v>2</v>
      </c>
      <c r="N17">
        <v>3</v>
      </c>
      <c r="O17">
        <f t="shared" si="0"/>
        <v>25.5</v>
      </c>
      <c r="T17">
        <f t="shared" si="1"/>
        <v>0</v>
      </c>
      <c r="U17">
        <f t="shared" si="2"/>
        <v>25.5</v>
      </c>
      <c r="AA17">
        <v>3</v>
      </c>
      <c r="AH17" s="7">
        <v>3</v>
      </c>
    </row>
    <row r="18" spans="1:34" ht="15">
      <c r="A18" t="s">
        <v>38</v>
      </c>
      <c r="B18" t="s">
        <v>54</v>
      </c>
      <c r="C18">
        <v>1</v>
      </c>
      <c r="D18">
        <v>0.5</v>
      </c>
      <c r="E18">
        <v>1.5</v>
      </c>
      <c r="F18">
        <v>1</v>
      </c>
      <c r="G18">
        <v>3</v>
      </c>
      <c r="H18">
        <v>3</v>
      </c>
      <c r="I18">
        <v>2.5</v>
      </c>
      <c r="J18">
        <v>4</v>
      </c>
      <c r="K18">
        <v>2.5</v>
      </c>
      <c r="M18">
        <v>3</v>
      </c>
      <c r="O18">
        <f t="shared" si="0"/>
        <v>22</v>
      </c>
      <c r="R18">
        <v>6</v>
      </c>
      <c r="T18">
        <f t="shared" si="1"/>
        <v>6</v>
      </c>
      <c r="U18">
        <f t="shared" si="2"/>
        <v>28</v>
      </c>
      <c r="X18">
        <v>10</v>
      </c>
      <c r="Y18">
        <v>10</v>
      </c>
      <c r="Z18">
        <v>8</v>
      </c>
      <c r="AA18">
        <v>10</v>
      </c>
      <c r="AB18">
        <v>15</v>
      </c>
      <c r="AC18">
        <v>10</v>
      </c>
      <c r="AD18">
        <v>10</v>
      </c>
      <c r="AE18">
        <v>4</v>
      </c>
      <c r="AF18">
        <v>4</v>
      </c>
      <c r="AG18">
        <v>4</v>
      </c>
      <c r="AH18" s="7">
        <v>85</v>
      </c>
    </row>
    <row r="19" spans="1:34" ht="15">
      <c r="A19" t="s">
        <v>18</v>
      </c>
      <c r="B19" t="s">
        <v>48</v>
      </c>
      <c r="C19">
        <v>3</v>
      </c>
      <c r="D19">
        <v>1</v>
      </c>
      <c r="F19">
        <v>3</v>
      </c>
      <c r="G19">
        <v>2.5</v>
      </c>
      <c r="H19">
        <v>3</v>
      </c>
      <c r="I19">
        <v>3</v>
      </c>
      <c r="J19">
        <v>3</v>
      </c>
      <c r="K19">
        <v>3</v>
      </c>
      <c r="N19">
        <v>3</v>
      </c>
      <c r="O19">
        <f t="shared" si="0"/>
        <v>24.5</v>
      </c>
      <c r="R19">
        <v>1</v>
      </c>
      <c r="T19">
        <f t="shared" si="1"/>
        <v>1</v>
      </c>
      <c r="U19">
        <f t="shared" si="2"/>
        <v>25.5</v>
      </c>
      <c r="Y19">
        <v>6</v>
      </c>
      <c r="Z19">
        <v>8</v>
      </c>
      <c r="AA19">
        <v>7</v>
      </c>
      <c r="AC19">
        <v>10</v>
      </c>
      <c r="AD19">
        <v>6</v>
      </c>
      <c r="AH19" s="7">
        <v>37</v>
      </c>
    </row>
    <row r="20" spans="1:34" ht="15">
      <c r="A20" t="s">
        <v>40</v>
      </c>
      <c r="B20" t="s">
        <v>65</v>
      </c>
      <c r="C20">
        <v>2.5</v>
      </c>
      <c r="D20">
        <v>4</v>
      </c>
      <c r="E20">
        <v>3</v>
      </c>
      <c r="F20">
        <v>2.5</v>
      </c>
      <c r="G20">
        <v>3</v>
      </c>
      <c r="H20">
        <v>3</v>
      </c>
      <c r="I20">
        <v>3</v>
      </c>
      <c r="J20">
        <v>4</v>
      </c>
      <c r="K20">
        <v>2.5</v>
      </c>
      <c r="L20">
        <v>2.5</v>
      </c>
      <c r="M20">
        <v>3</v>
      </c>
      <c r="N20">
        <v>3</v>
      </c>
      <c r="O20">
        <f t="shared" si="0"/>
        <v>36</v>
      </c>
      <c r="T20">
        <f t="shared" si="1"/>
        <v>0</v>
      </c>
      <c r="U20">
        <f t="shared" si="2"/>
        <v>36</v>
      </c>
      <c r="W20">
        <v>3</v>
      </c>
      <c r="X20">
        <v>3</v>
      </c>
      <c r="Y20">
        <v>10</v>
      </c>
      <c r="Z20">
        <v>10</v>
      </c>
      <c r="AA20">
        <v>10</v>
      </c>
      <c r="AB20">
        <v>15</v>
      </c>
      <c r="AC20">
        <v>10</v>
      </c>
      <c r="AD20">
        <v>2</v>
      </c>
      <c r="AH20" s="7">
        <v>63</v>
      </c>
    </row>
    <row r="21" spans="1:34" ht="15">
      <c r="A21" t="s">
        <v>41</v>
      </c>
      <c r="B21" t="s">
        <v>45</v>
      </c>
      <c r="C21">
        <v>1.5</v>
      </c>
      <c r="D21">
        <v>1</v>
      </c>
      <c r="E21">
        <v>1.5</v>
      </c>
      <c r="F21">
        <v>3</v>
      </c>
      <c r="G21">
        <v>2</v>
      </c>
      <c r="H21">
        <v>1.5</v>
      </c>
      <c r="I21">
        <v>2</v>
      </c>
      <c r="J21">
        <v>3</v>
      </c>
      <c r="K21">
        <v>3</v>
      </c>
      <c r="L21">
        <v>2.5</v>
      </c>
      <c r="M21">
        <v>2.5</v>
      </c>
      <c r="N21">
        <v>2.5</v>
      </c>
      <c r="O21">
        <f t="shared" si="0"/>
        <v>26</v>
      </c>
      <c r="T21">
        <f t="shared" si="1"/>
        <v>0</v>
      </c>
      <c r="U21">
        <f t="shared" si="2"/>
        <v>26</v>
      </c>
      <c r="W21">
        <v>10</v>
      </c>
      <c r="X21">
        <v>10</v>
      </c>
      <c r="Y21">
        <v>6</v>
      </c>
      <c r="Z21">
        <v>8</v>
      </c>
      <c r="AA21">
        <v>4</v>
      </c>
      <c r="AB21">
        <v>2</v>
      </c>
      <c r="AC21">
        <v>10</v>
      </c>
      <c r="AD21">
        <v>5</v>
      </c>
      <c r="AH21" s="7">
        <v>55</v>
      </c>
    </row>
    <row r="22" spans="1:34" ht="15">
      <c r="A22" t="s">
        <v>42</v>
      </c>
      <c r="B22" t="s">
        <v>66</v>
      </c>
      <c r="C22">
        <v>3</v>
      </c>
      <c r="D22">
        <v>3</v>
      </c>
      <c r="E22">
        <v>3</v>
      </c>
      <c r="F22">
        <v>2</v>
      </c>
      <c r="G22">
        <v>3</v>
      </c>
      <c r="H22">
        <v>1.5</v>
      </c>
      <c r="J22">
        <v>2</v>
      </c>
      <c r="O22">
        <f t="shared" si="0"/>
        <v>17.5</v>
      </c>
      <c r="S22">
        <v>12</v>
      </c>
      <c r="T22">
        <f t="shared" si="1"/>
        <v>12</v>
      </c>
      <c r="U22">
        <f t="shared" si="2"/>
        <v>29.5</v>
      </c>
      <c r="X22">
        <v>10</v>
      </c>
      <c r="Y22">
        <v>10</v>
      </c>
      <c r="Z22">
        <v>9</v>
      </c>
      <c r="AA22">
        <v>9</v>
      </c>
      <c r="AC22">
        <v>10</v>
      </c>
      <c r="AD22">
        <v>10</v>
      </c>
      <c r="AH22" s="7">
        <v>58</v>
      </c>
    </row>
    <row r="23" spans="1:21" ht="15">
      <c r="A23" t="s">
        <v>58</v>
      </c>
      <c r="B23" t="s">
        <v>59</v>
      </c>
      <c r="C23">
        <v>2</v>
      </c>
      <c r="D23">
        <v>2</v>
      </c>
      <c r="E23">
        <v>1.5</v>
      </c>
      <c r="F23">
        <v>3</v>
      </c>
      <c r="K23">
        <v>3</v>
      </c>
      <c r="L23">
        <v>1.5</v>
      </c>
      <c r="M23">
        <v>3</v>
      </c>
      <c r="N23">
        <v>3</v>
      </c>
      <c r="O23">
        <f t="shared" si="0"/>
        <v>19</v>
      </c>
      <c r="Q23">
        <v>2.5</v>
      </c>
      <c r="T23">
        <f t="shared" si="1"/>
        <v>2.5</v>
      </c>
      <c r="U23">
        <f t="shared" si="2"/>
        <v>21.5</v>
      </c>
    </row>
    <row r="24" spans="1:15" ht="15">
      <c r="A24" t="s">
        <v>83</v>
      </c>
      <c r="B24" t="s">
        <v>90</v>
      </c>
      <c r="C24">
        <v>3</v>
      </c>
      <c r="D24">
        <v>4</v>
      </c>
      <c r="E24">
        <v>3</v>
      </c>
      <c r="F24">
        <v>3</v>
      </c>
      <c r="G24">
        <v>3</v>
      </c>
      <c r="H24">
        <v>3</v>
      </c>
      <c r="I24">
        <v>3</v>
      </c>
      <c r="J24">
        <v>4</v>
      </c>
      <c r="K24">
        <v>3</v>
      </c>
      <c r="L24">
        <v>3</v>
      </c>
      <c r="M24">
        <v>3</v>
      </c>
      <c r="N24">
        <v>3</v>
      </c>
      <c r="O24">
        <f t="shared" si="0"/>
        <v>38</v>
      </c>
    </row>
  </sheetData>
  <sheetProtection/>
  <mergeCells count="7">
    <mergeCell ref="T3:T4"/>
    <mergeCell ref="U3:U4"/>
    <mergeCell ref="C3:F3"/>
    <mergeCell ref="O3:O4"/>
    <mergeCell ref="G3:J3"/>
    <mergeCell ref="K3:N3"/>
    <mergeCell ref="P3:S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zoomScale="90" zoomScaleNormal="90" zoomScalePageLayoutView="0" workbookViewId="0" topLeftCell="A2">
      <selection activeCell="D33" sqref="D33"/>
    </sheetView>
  </sheetViews>
  <sheetFormatPr defaultColWidth="9.140625" defaultRowHeight="15"/>
  <cols>
    <col min="1" max="1" width="20.140625" style="0" bestFit="1" customWidth="1"/>
    <col min="2" max="2" width="9.8515625" style="0" bestFit="1" customWidth="1"/>
    <col min="3" max="14" width="5.00390625" style="0" customWidth="1"/>
  </cols>
  <sheetData>
    <row r="2" ht="15">
      <c r="B2" s="1" t="s">
        <v>101</v>
      </c>
    </row>
    <row r="3" spans="3:21" ht="15">
      <c r="C3" s="14" t="s">
        <v>84</v>
      </c>
      <c r="D3" s="14"/>
      <c r="E3" s="14"/>
      <c r="F3" s="14"/>
      <c r="G3" s="15" t="s">
        <v>85</v>
      </c>
      <c r="H3" s="15"/>
      <c r="I3" s="15"/>
      <c r="J3" s="15"/>
      <c r="K3" s="14" t="s">
        <v>91</v>
      </c>
      <c r="L3" s="14"/>
      <c r="M3" s="14"/>
      <c r="N3" s="14"/>
      <c r="O3" s="10" t="s">
        <v>44</v>
      </c>
      <c r="P3" s="14" t="s">
        <v>95</v>
      </c>
      <c r="Q3" s="14"/>
      <c r="R3" s="11" t="s">
        <v>44</v>
      </c>
      <c r="S3" s="13" t="s">
        <v>96</v>
      </c>
      <c r="U3" s="6" t="s">
        <v>116</v>
      </c>
    </row>
    <row r="4" spans="3:21" ht="15">
      <c r="C4" s="2">
        <v>2</v>
      </c>
      <c r="D4" s="2">
        <v>4</v>
      </c>
      <c r="E4" s="2">
        <v>6</v>
      </c>
      <c r="F4" s="2">
        <v>11</v>
      </c>
      <c r="G4" s="3">
        <v>4</v>
      </c>
      <c r="H4" s="3">
        <v>8</v>
      </c>
      <c r="I4" s="3">
        <v>10</v>
      </c>
      <c r="J4" s="3">
        <v>11</v>
      </c>
      <c r="K4" s="2">
        <v>1</v>
      </c>
      <c r="L4" s="2">
        <v>2</v>
      </c>
      <c r="M4" s="2">
        <v>4</v>
      </c>
      <c r="N4" s="2">
        <v>6</v>
      </c>
      <c r="O4" s="11"/>
      <c r="P4" s="2" t="s">
        <v>93</v>
      </c>
      <c r="Q4" s="2" t="s">
        <v>94</v>
      </c>
      <c r="R4" s="11"/>
      <c r="S4" s="13"/>
      <c r="U4" s="3"/>
    </row>
    <row r="5" spans="1:21" ht="15">
      <c r="A5" t="s">
        <v>0</v>
      </c>
      <c r="B5" t="s">
        <v>63</v>
      </c>
      <c r="C5">
        <v>1.5</v>
      </c>
      <c r="D5">
        <v>2</v>
      </c>
      <c r="E5">
        <v>2</v>
      </c>
      <c r="F5">
        <v>3</v>
      </c>
      <c r="G5">
        <v>3</v>
      </c>
      <c r="H5">
        <v>0</v>
      </c>
      <c r="I5">
        <v>2</v>
      </c>
      <c r="J5">
        <v>2</v>
      </c>
      <c r="K5">
        <v>2</v>
      </c>
      <c r="L5">
        <v>1.5</v>
      </c>
      <c r="M5">
        <v>2</v>
      </c>
      <c r="N5">
        <v>2.5</v>
      </c>
      <c r="O5">
        <f>SUM(C5:N5)</f>
        <v>23.5</v>
      </c>
      <c r="R5">
        <f>SUM(P5:Q5)</f>
        <v>0</v>
      </c>
      <c r="S5">
        <f>SUM(O5,R5)</f>
        <v>23.5</v>
      </c>
      <c r="U5" s="7">
        <v>77</v>
      </c>
    </row>
    <row r="6" spans="1:21" ht="15">
      <c r="A6" t="s">
        <v>1</v>
      </c>
      <c r="B6" t="s">
        <v>46</v>
      </c>
      <c r="C6">
        <v>1.5</v>
      </c>
      <c r="E6">
        <v>0.5</v>
      </c>
      <c r="F6">
        <v>3</v>
      </c>
      <c r="G6">
        <v>2</v>
      </c>
      <c r="H6">
        <v>1.5</v>
      </c>
      <c r="I6">
        <v>3</v>
      </c>
      <c r="J6">
        <v>1.5</v>
      </c>
      <c r="K6">
        <v>2.5</v>
      </c>
      <c r="L6">
        <v>2</v>
      </c>
      <c r="M6">
        <v>2</v>
      </c>
      <c r="N6">
        <v>1.5</v>
      </c>
      <c r="O6">
        <f aca="true" t="shared" si="0" ref="O6:O31">SUM(C6:N6)</f>
        <v>21</v>
      </c>
      <c r="R6">
        <f aca="true" t="shared" si="1" ref="R6:R30">SUM(P6:Q6)</f>
        <v>0</v>
      </c>
      <c r="S6">
        <f aca="true" t="shared" si="2" ref="S6:S30">SUM(O6,R6)</f>
        <v>21</v>
      </c>
      <c r="U6" s="7">
        <v>63</v>
      </c>
    </row>
    <row r="7" spans="1:21" ht="15">
      <c r="A7" t="s">
        <v>2</v>
      </c>
      <c r="B7" t="s">
        <v>92</v>
      </c>
      <c r="K7">
        <v>3</v>
      </c>
      <c r="L7">
        <v>0.5</v>
      </c>
      <c r="M7">
        <v>1</v>
      </c>
      <c r="O7">
        <f t="shared" si="0"/>
        <v>4.5</v>
      </c>
      <c r="R7">
        <f t="shared" si="1"/>
        <v>0</v>
      </c>
      <c r="S7">
        <f t="shared" si="2"/>
        <v>4.5</v>
      </c>
      <c r="U7" s="7">
        <v>22</v>
      </c>
    </row>
    <row r="8" spans="1:21" ht="15">
      <c r="A8" t="s">
        <v>3</v>
      </c>
      <c r="O8">
        <f t="shared" si="0"/>
        <v>0</v>
      </c>
      <c r="R8">
        <f t="shared" si="1"/>
        <v>0</v>
      </c>
      <c r="S8">
        <f t="shared" si="2"/>
        <v>0</v>
      </c>
      <c r="U8" s="7" t="s">
        <v>115</v>
      </c>
    </row>
    <row r="9" spans="1:21" ht="15">
      <c r="A9" t="s">
        <v>4</v>
      </c>
      <c r="B9" t="s">
        <v>88</v>
      </c>
      <c r="C9">
        <v>1.5</v>
      </c>
      <c r="D9">
        <v>2</v>
      </c>
      <c r="E9">
        <v>2.5</v>
      </c>
      <c r="F9">
        <v>3</v>
      </c>
      <c r="G9">
        <v>2</v>
      </c>
      <c r="H9">
        <v>1.5</v>
      </c>
      <c r="I9">
        <v>2</v>
      </c>
      <c r="J9">
        <v>2.5</v>
      </c>
      <c r="K9">
        <v>3</v>
      </c>
      <c r="L9">
        <v>2</v>
      </c>
      <c r="M9">
        <v>3</v>
      </c>
      <c r="N9">
        <v>1</v>
      </c>
      <c r="O9">
        <f t="shared" si="0"/>
        <v>26</v>
      </c>
      <c r="P9">
        <v>3</v>
      </c>
      <c r="R9">
        <f t="shared" si="1"/>
        <v>3</v>
      </c>
      <c r="S9">
        <f t="shared" si="2"/>
        <v>29</v>
      </c>
      <c r="U9" s="7">
        <v>57</v>
      </c>
    </row>
    <row r="10" spans="1:21" ht="15">
      <c r="A10" t="s">
        <v>5</v>
      </c>
      <c r="B10" t="s">
        <v>74</v>
      </c>
      <c r="C10">
        <v>2</v>
      </c>
      <c r="D10">
        <v>2</v>
      </c>
      <c r="E10">
        <v>3</v>
      </c>
      <c r="F10">
        <v>3</v>
      </c>
      <c r="G10">
        <v>3</v>
      </c>
      <c r="H10">
        <v>2.5</v>
      </c>
      <c r="I10">
        <v>2.5</v>
      </c>
      <c r="J10">
        <v>2.5</v>
      </c>
      <c r="K10">
        <v>2.5</v>
      </c>
      <c r="L10">
        <v>2</v>
      </c>
      <c r="M10">
        <v>2.5</v>
      </c>
      <c r="N10">
        <v>3</v>
      </c>
      <c r="O10">
        <f t="shared" si="0"/>
        <v>30.5</v>
      </c>
      <c r="P10">
        <v>0.5</v>
      </c>
      <c r="R10">
        <f t="shared" si="1"/>
        <v>0.5</v>
      </c>
      <c r="S10">
        <f t="shared" si="2"/>
        <v>31</v>
      </c>
      <c r="U10" s="7">
        <v>47</v>
      </c>
    </row>
    <row r="11" spans="1:21" ht="15">
      <c r="A11" t="s">
        <v>28</v>
      </c>
      <c r="B11" t="s">
        <v>57</v>
      </c>
      <c r="C11">
        <v>2.5</v>
      </c>
      <c r="D11">
        <v>3</v>
      </c>
      <c r="E11">
        <v>3</v>
      </c>
      <c r="F11">
        <v>1</v>
      </c>
      <c r="G11">
        <v>3</v>
      </c>
      <c r="H11">
        <v>2</v>
      </c>
      <c r="I11">
        <v>3</v>
      </c>
      <c r="J11">
        <v>1.5</v>
      </c>
      <c r="K11" s="4">
        <v>2.5</v>
      </c>
      <c r="L11" s="4">
        <v>2</v>
      </c>
      <c r="M11">
        <v>2.5</v>
      </c>
      <c r="N11">
        <v>3</v>
      </c>
      <c r="O11">
        <f t="shared" si="0"/>
        <v>29</v>
      </c>
      <c r="R11">
        <f t="shared" si="1"/>
        <v>0</v>
      </c>
      <c r="S11">
        <f t="shared" si="2"/>
        <v>29</v>
      </c>
      <c r="U11" s="7">
        <v>76</v>
      </c>
    </row>
    <row r="12" spans="1:21" ht="15">
      <c r="A12" t="s">
        <v>6</v>
      </c>
      <c r="B12" t="s">
        <v>61</v>
      </c>
      <c r="C12">
        <v>2</v>
      </c>
      <c r="D12">
        <v>3</v>
      </c>
      <c r="E12">
        <v>3</v>
      </c>
      <c r="G12">
        <v>2.5</v>
      </c>
      <c r="H12">
        <v>3</v>
      </c>
      <c r="I12">
        <v>3</v>
      </c>
      <c r="K12">
        <v>3</v>
      </c>
      <c r="L12" s="4">
        <v>2</v>
      </c>
      <c r="M12">
        <v>1.5</v>
      </c>
      <c r="N12">
        <v>2.5</v>
      </c>
      <c r="O12">
        <f t="shared" si="0"/>
        <v>25.5</v>
      </c>
      <c r="P12">
        <v>3</v>
      </c>
      <c r="R12">
        <f t="shared" si="1"/>
        <v>3</v>
      </c>
      <c r="S12">
        <f t="shared" si="2"/>
        <v>28.5</v>
      </c>
      <c r="U12" s="7">
        <v>52</v>
      </c>
    </row>
    <row r="13" spans="1:21" ht="15">
      <c r="A13" t="s">
        <v>7</v>
      </c>
      <c r="B13" t="s">
        <v>70</v>
      </c>
      <c r="C13">
        <v>3</v>
      </c>
      <c r="E13">
        <v>3</v>
      </c>
      <c r="G13">
        <v>3</v>
      </c>
      <c r="H13">
        <v>3</v>
      </c>
      <c r="I13">
        <v>2.5</v>
      </c>
      <c r="J13">
        <v>4</v>
      </c>
      <c r="K13">
        <v>2.5</v>
      </c>
      <c r="M13">
        <v>2.5</v>
      </c>
      <c r="N13">
        <v>3</v>
      </c>
      <c r="O13">
        <f t="shared" si="0"/>
        <v>26.5</v>
      </c>
      <c r="R13">
        <f t="shared" si="1"/>
        <v>0</v>
      </c>
      <c r="S13">
        <f t="shared" si="2"/>
        <v>26.5</v>
      </c>
      <c r="U13" s="7">
        <v>7</v>
      </c>
    </row>
    <row r="14" spans="1:21" ht="15">
      <c r="A14" t="s">
        <v>9</v>
      </c>
      <c r="B14" t="s">
        <v>87</v>
      </c>
      <c r="G14">
        <v>2</v>
      </c>
      <c r="H14">
        <v>3</v>
      </c>
      <c r="I14">
        <v>1.5</v>
      </c>
      <c r="J14">
        <v>4</v>
      </c>
      <c r="K14">
        <v>3</v>
      </c>
      <c r="L14">
        <v>2</v>
      </c>
      <c r="M14">
        <v>3</v>
      </c>
      <c r="N14">
        <v>3</v>
      </c>
      <c r="O14">
        <f t="shared" si="0"/>
        <v>21.5</v>
      </c>
      <c r="P14">
        <v>3</v>
      </c>
      <c r="R14">
        <f t="shared" si="1"/>
        <v>3</v>
      </c>
      <c r="S14">
        <f t="shared" si="2"/>
        <v>24.5</v>
      </c>
      <c r="U14" s="7">
        <v>65</v>
      </c>
    </row>
    <row r="15" spans="1:21" ht="15">
      <c r="A15" t="s">
        <v>10</v>
      </c>
      <c r="B15" t="s">
        <v>73</v>
      </c>
      <c r="C15">
        <v>3</v>
      </c>
      <c r="D15">
        <v>2.5</v>
      </c>
      <c r="E15">
        <v>2</v>
      </c>
      <c r="F15">
        <v>1.5</v>
      </c>
      <c r="G15">
        <v>2</v>
      </c>
      <c r="H15">
        <v>3</v>
      </c>
      <c r="I15">
        <v>3</v>
      </c>
      <c r="J15">
        <v>3</v>
      </c>
      <c r="K15">
        <v>3</v>
      </c>
      <c r="L15">
        <v>2</v>
      </c>
      <c r="M15">
        <v>3</v>
      </c>
      <c r="N15">
        <v>2.5</v>
      </c>
      <c r="O15">
        <f t="shared" si="0"/>
        <v>30.5</v>
      </c>
      <c r="R15">
        <f t="shared" si="1"/>
        <v>0</v>
      </c>
      <c r="S15">
        <f t="shared" si="2"/>
        <v>30.5</v>
      </c>
      <c r="U15" s="7">
        <v>26</v>
      </c>
    </row>
    <row r="16" spans="1:21" ht="15">
      <c r="A16" t="s">
        <v>11</v>
      </c>
      <c r="B16" t="s">
        <v>62</v>
      </c>
      <c r="C16">
        <v>1.5</v>
      </c>
      <c r="D16">
        <v>1</v>
      </c>
      <c r="E16">
        <v>3</v>
      </c>
      <c r="F16">
        <v>2.5</v>
      </c>
      <c r="G16">
        <v>2.5</v>
      </c>
      <c r="H16">
        <v>1.5</v>
      </c>
      <c r="I16">
        <v>2</v>
      </c>
      <c r="J16">
        <v>1</v>
      </c>
      <c r="K16">
        <v>2</v>
      </c>
      <c r="L16">
        <v>1.5</v>
      </c>
      <c r="M16">
        <v>2.5</v>
      </c>
      <c r="N16">
        <v>2.5</v>
      </c>
      <c r="O16">
        <f t="shared" si="0"/>
        <v>23.5</v>
      </c>
      <c r="P16">
        <v>3</v>
      </c>
      <c r="R16">
        <f t="shared" si="1"/>
        <v>3</v>
      </c>
      <c r="S16">
        <f t="shared" si="2"/>
        <v>26.5</v>
      </c>
      <c r="U16" s="7">
        <v>69</v>
      </c>
    </row>
    <row r="17" spans="1:21" ht="15">
      <c r="A17" t="s">
        <v>12</v>
      </c>
      <c r="B17" t="s">
        <v>86</v>
      </c>
      <c r="G17">
        <v>3</v>
      </c>
      <c r="H17">
        <v>3</v>
      </c>
      <c r="I17">
        <v>3</v>
      </c>
      <c r="J17">
        <v>4</v>
      </c>
      <c r="K17">
        <v>2.5</v>
      </c>
      <c r="M17">
        <v>1.5</v>
      </c>
      <c r="N17">
        <v>3</v>
      </c>
      <c r="O17">
        <f t="shared" si="0"/>
        <v>20</v>
      </c>
      <c r="R17">
        <f t="shared" si="1"/>
        <v>0</v>
      </c>
      <c r="S17">
        <f t="shared" si="2"/>
        <v>20</v>
      </c>
      <c r="U17" s="7">
        <v>43</v>
      </c>
    </row>
    <row r="18" spans="1:21" ht="15">
      <c r="A18" t="s">
        <v>13</v>
      </c>
      <c r="B18" t="s">
        <v>53</v>
      </c>
      <c r="C18">
        <v>3</v>
      </c>
      <c r="D18">
        <v>0.5</v>
      </c>
      <c r="E18">
        <v>3</v>
      </c>
      <c r="F18">
        <v>3</v>
      </c>
      <c r="G18">
        <v>3</v>
      </c>
      <c r="H18">
        <v>3</v>
      </c>
      <c r="I18">
        <v>3</v>
      </c>
      <c r="J18">
        <v>4</v>
      </c>
      <c r="K18">
        <v>2.5</v>
      </c>
      <c r="M18">
        <v>3</v>
      </c>
      <c r="O18">
        <f t="shared" si="0"/>
        <v>28</v>
      </c>
      <c r="Q18">
        <v>6</v>
      </c>
      <c r="R18">
        <f t="shared" si="1"/>
        <v>6</v>
      </c>
      <c r="S18">
        <f t="shared" si="2"/>
        <v>34</v>
      </c>
      <c r="U18" s="7">
        <v>58</v>
      </c>
    </row>
    <row r="19" spans="1:21" ht="15">
      <c r="A19" t="s">
        <v>14</v>
      </c>
      <c r="B19" t="s">
        <v>80</v>
      </c>
      <c r="C19">
        <v>3</v>
      </c>
      <c r="D19">
        <v>4</v>
      </c>
      <c r="E19">
        <v>3</v>
      </c>
      <c r="F19">
        <v>3</v>
      </c>
      <c r="G19">
        <v>2</v>
      </c>
      <c r="H19">
        <v>2</v>
      </c>
      <c r="I19">
        <v>2.5</v>
      </c>
      <c r="J19">
        <v>2</v>
      </c>
      <c r="K19">
        <v>2.5</v>
      </c>
      <c r="L19">
        <v>2</v>
      </c>
      <c r="M19">
        <v>3</v>
      </c>
      <c r="N19">
        <v>3</v>
      </c>
      <c r="O19">
        <f t="shared" si="0"/>
        <v>32</v>
      </c>
      <c r="R19">
        <f t="shared" si="1"/>
        <v>0</v>
      </c>
      <c r="S19">
        <f t="shared" si="2"/>
        <v>32</v>
      </c>
      <c r="U19" s="7">
        <v>24</v>
      </c>
    </row>
    <row r="20" spans="1:21" ht="15">
      <c r="A20" t="s">
        <v>15</v>
      </c>
      <c r="B20" t="s">
        <v>75</v>
      </c>
      <c r="C20">
        <v>2</v>
      </c>
      <c r="D20">
        <v>3.5</v>
      </c>
      <c r="E20">
        <v>3</v>
      </c>
      <c r="F20">
        <v>1.5</v>
      </c>
      <c r="G20">
        <v>2</v>
      </c>
      <c r="H20">
        <v>3</v>
      </c>
      <c r="I20">
        <v>3</v>
      </c>
      <c r="J20">
        <v>4</v>
      </c>
      <c r="K20">
        <v>3</v>
      </c>
      <c r="L20">
        <v>2.5</v>
      </c>
      <c r="M20">
        <v>3</v>
      </c>
      <c r="N20">
        <v>3</v>
      </c>
      <c r="O20">
        <f t="shared" si="0"/>
        <v>33.5</v>
      </c>
      <c r="P20">
        <v>3</v>
      </c>
      <c r="R20">
        <f t="shared" si="1"/>
        <v>3</v>
      </c>
      <c r="S20">
        <f t="shared" si="2"/>
        <v>36.5</v>
      </c>
      <c r="U20" s="7">
        <v>5</v>
      </c>
    </row>
    <row r="21" spans="1:21" ht="15">
      <c r="A21" t="s">
        <v>16</v>
      </c>
      <c r="B21" t="s">
        <v>72</v>
      </c>
      <c r="C21">
        <v>3</v>
      </c>
      <c r="D21">
        <v>3</v>
      </c>
      <c r="E21">
        <v>3</v>
      </c>
      <c r="F21">
        <v>3</v>
      </c>
      <c r="G21">
        <v>3</v>
      </c>
      <c r="H21">
        <v>2.5</v>
      </c>
      <c r="I21">
        <v>2.5</v>
      </c>
      <c r="J21">
        <v>2.5</v>
      </c>
      <c r="K21">
        <v>2</v>
      </c>
      <c r="L21">
        <v>2</v>
      </c>
      <c r="M21">
        <v>2.5</v>
      </c>
      <c r="N21">
        <v>2.5</v>
      </c>
      <c r="O21">
        <f t="shared" si="0"/>
        <v>31.5</v>
      </c>
      <c r="R21">
        <f t="shared" si="1"/>
        <v>0</v>
      </c>
      <c r="S21">
        <f t="shared" si="2"/>
        <v>31.5</v>
      </c>
      <c r="U21" s="7">
        <v>65</v>
      </c>
    </row>
    <row r="22" spans="1:21" ht="15">
      <c r="A22" t="s">
        <v>39</v>
      </c>
      <c r="B22" t="s">
        <v>81</v>
      </c>
      <c r="C22">
        <v>3</v>
      </c>
      <c r="D22">
        <v>3</v>
      </c>
      <c r="E22">
        <v>1.5</v>
      </c>
      <c r="F22">
        <v>1</v>
      </c>
      <c r="G22">
        <v>3</v>
      </c>
      <c r="H22">
        <v>1.5</v>
      </c>
      <c r="I22">
        <v>3</v>
      </c>
      <c r="J22">
        <v>2</v>
      </c>
      <c r="K22" s="1">
        <v>2.5</v>
      </c>
      <c r="L22" s="1">
        <v>1.5</v>
      </c>
      <c r="M22" s="1">
        <v>3</v>
      </c>
      <c r="N22" s="1">
        <v>3</v>
      </c>
      <c r="O22">
        <f t="shared" si="0"/>
        <v>28</v>
      </c>
      <c r="P22" s="1">
        <v>3</v>
      </c>
      <c r="R22">
        <f t="shared" si="1"/>
        <v>3</v>
      </c>
      <c r="S22">
        <f t="shared" si="2"/>
        <v>31</v>
      </c>
      <c r="U22" s="7">
        <v>50</v>
      </c>
    </row>
    <row r="23" spans="1:21" ht="15">
      <c r="A23" t="s">
        <v>17</v>
      </c>
      <c r="B23" t="s">
        <v>60</v>
      </c>
      <c r="C23">
        <v>2</v>
      </c>
      <c r="D23">
        <v>0</v>
      </c>
      <c r="E23">
        <v>1</v>
      </c>
      <c r="F23">
        <v>3</v>
      </c>
      <c r="G23">
        <v>2</v>
      </c>
      <c r="H23">
        <v>2</v>
      </c>
      <c r="I23">
        <v>1.5</v>
      </c>
      <c r="J23">
        <v>1.5</v>
      </c>
      <c r="K23">
        <v>2.5</v>
      </c>
      <c r="L23">
        <v>2</v>
      </c>
      <c r="M23">
        <v>2</v>
      </c>
      <c r="N23">
        <v>2.5</v>
      </c>
      <c r="O23">
        <f t="shared" si="0"/>
        <v>22</v>
      </c>
      <c r="R23">
        <f>SUM(P23:Q23)</f>
        <v>0</v>
      </c>
      <c r="S23">
        <f t="shared" si="2"/>
        <v>22</v>
      </c>
      <c r="U23" s="7">
        <v>38</v>
      </c>
    </row>
    <row r="24" spans="1:21" ht="15">
      <c r="A24" t="s">
        <v>19</v>
      </c>
      <c r="B24" t="s">
        <v>55</v>
      </c>
      <c r="C24">
        <v>2</v>
      </c>
      <c r="D24">
        <v>1</v>
      </c>
      <c r="E24">
        <v>2.5</v>
      </c>
      <c r="F24">
        <v>3</v>
      </c>
      <c r="G24">
        <v>2.5</v>
      </c>
      <c r="H24">
        <v>1.5</v>
      </c>
      <c r="I24">
        <v>2</v>
      </c>
      <c r="J24">
        <v>0.5</v>
      </c>
      <c r="K24">
        <v>2.5</v>
      </c>
      <c r="L24">
        <v>2</v>
      </c>
      <c r="M24">
        <v>2.5</v>
      </c>
      <c r="N24">
        <v>2</v>
      </c>
      <c r="O24">
        <f t="shared" si="0"/>
        <v>24</v>
      </c>
      <c r="P24">
        <v>1.5</v>
      </c>
      <c r="R24">
        <f t="shared" si="1"/>
        <v>1.5</v>
      </c>
      <c r="S24">
        <f t="shared" si="2"/>
        <v>25.5</v>
      </c>
      <c r="U24" s="7">
        <v>27</v>
      </c>
    </row>
    <row r="25" spans="1:21" ht="15">
      <c r="A25" t="s">
        <v>20</v>
      </c>
      <c r="B25" t="s">
        <v>52</v>
      </c>
      <c r="C25">
        <v>1.5</v>
      </c>
      <c r="D25">
        <v>1</v>
      </c>
      <c r="E25">
        <v>3</v>
      </c>
      <c r="F25">
        <v>1</v>
      </c>
      <c r="G25">
        <v>3</v>
      </c>
      <c r="H25">
        <v>0.5</v>
      </c>
      <c r="I25">
        <v>1</v>
      </c>
      <c r="J25">
        <v>1</v>
      </c>
      <c r="K25">
        <v>2</v>
      </c>
      <c r="L25">
        <v>1.5</v>
      </c>
      <c r="M25">
        <v>3</v>
      </c>
      <c r="N25">
        <v>2</v>
      </c>
      <c r="O25">
        <f t="shared" si="0"/>
        <v>20.5</v>
      </c>
      <c r="P25">
        <v>0.5</v>
      </c>
      <c r="R25">
        <f t="shared" si="1"/>
        <v>0.5</v>
      </c>
      <c r="S25">
        <f t="shared" si="2"/>
        <v>21</v>
      </c>
      <c r="U25" s="7">
        <v>83</v>
      </c>
    </row>
    <row r="26" spans="1:21" ht="15">
      <c r="A26" t="s">
        <v>21</v>
      </c>
      <c r="B26" t="s">
        <v>78</v>
      </c>
      <c r="C26">
        <v>3</v>
      </c>
      <c r="D26">
        <v>2.5</v>
      </c>
      <c r="E26">
        <v>3</v>
      </c>
      <c r="F26">
        <v>3</v>
      </c>
      <c r="G26">
        <v>2</v>
      </c>
      <c r="H26">
        <v>2</v>
      </c>
      <c r="I26">
        <v>3</v>
      </c>
      <c r="J26">
        <v>3</v>
      </c>
      <c r="K26">
        <v>3</v>
      </c>
      <c r="L26">
        <v>2.5</v>
      </c>
      <c r="M26">
        <v>3</v>
      </c>
      <c r="N26">
        <v>3</v>
      </c>
      <c r="O26">
        <f t="shared" si="0"/>
        <v>33</v>
      </c>
      <c r="R26">
        <f>SUM(P26:Q26)</f>
        <v>0</v>
      </c>
      <c r="S26">
        <f t="shared" si="2"/>
        <v>33</v>
      </c>
      <c r="U26" s="7">
        <v>99</v>
      </c>
    </row>
    <row r="27" spans="1:21" ht="15">
      <c r="A27" t="s">
        <v>22</v>
      </c>
      <c r="B27" t="s">
        <v>71</v>
      </c>
      <c r="C27">
        <v>3</v>
      </c>
      <c r="D27">
        <v>3</v>
      </c>
      <c r="E27">
        <v>3</v>
      </c>
      <c r="F27">
        <v>3</v>
      </c>
      <c r="G27">
        <v>2.5</v>
      </c>
      <c r="H27">
        <v>3</v>
      </c>
      <c r="I27">
        <v>1.5</v>
      </c>
      <c r="J27">
        <v>4</v>
      </c>
      <c r="K27">
        <v>3</v>
      </c>
      <c r="L27">
        <v>3</v>
      </c>
      <c r="M27">
        <v>3</v>
      </c>
      <c r="N27">
        <v>3</v>
      </c>
      <c r="O27">
        <f t="shared" si="0"/>
        <v>35</v>
      </c>
      <c r="P27">
        <v>3</v>
      </c>
      <c r="R27">
        <f t="shared" si="1"/>
        <v>3</v>
      </c>
      <c r="S27">
        <f t="shared" si="2"/>
        <v>38</v>
      </c>
      <c r="U27" s="7">
        <v>70</v>
      </c>
    </row>
    <row r="28" spans="1:21" ht="15">
      <c r="A28" t="s">
        <v>23</v>
      </c>
      <c r="B28" t="s">
        <v>79</v>
      </c>
      <c r="C28">
        <v>3</v>
      </c>
      <c r="D28">
        <v>3.5</v>
      </c>
      <c r="E28">
        <v>3</v>
      </c>
      <c r="F28">
        <v>3</v>
      </c>
      <c r="G28">
        <v>3</v>
      </c>
      <c r="H28">
        <v>3</v>
      </c>
      <c r="I28">
        <v>1.5</v>
      </c>
      <c r="J28">
        <v>4</v>
      </c>
      <c r="K28">
        <v>3</v>
      </c>
      <c r="L28">
        <v>3</v>
      </c>
      <c r="M28">
        <v>3</v>
      </c>
      <c r="N28">
        <v>3</v>
      </c>
      <c r="O28">
        <f t="shared" si="0"/>
        <v>36</v>
      </c>
      <c r="P28">
        <v>3</v>
      </c>
      <c r="R28">
        <f t="shared" si="1"/>
        <v>3</v>
      </c>
      <c r="S28">
        <f t="shared" si="2"/>
        <v>39</v>
      </c>
      <c r="U28" s="7">
        <v>110</v>
      </c>
    </row>
    <row r="29" spans="1:21" ht="15">
      <c r="A29" t="s">
        <v>24</v>
      </c>
      <c r="B29" t="s">
        <v>77</v>
      </c>
      <c r="C29">
        <v>1</v>
      </c>
      <c r="D29">
        <v>4</v>
      </c>
      <c r="E29">
        <v>2</v>
      </c>
      <c r="F29">
        <v>0</v>
      </c>
      <c r="G29">
        <v>3</v>
      </c>
      <c r="H29">
        <v>3</v>
      </c>
      <c r="I29">
        <v>3</v>
      </c>
      <c r="J29">
        <v>4</v>
      </c>
      <c r="K29">
        <v>2</v>
      </c>
      <c r="L29">
        <v>3</v>
      </c>
      <c r="M29">
        <v>3</v>
      </c>
      <c r="N29">
        <v>2.5</v>
      </c>
      <c r="O29">
        <f t="shared" si="0"/>
        <v>30.5</v>
      </c>
      <c r="P29">
        <v>3</v>
      </c>
      <c r="R29">
        <f t="shared" si="1"/>
        <v>3</v>
      </c>
      <c r="S29">
        <f t="shared" si="2"/>
        <v>33.5</v>
      </c>
      <c r="U29" s="7">
        <v>55</v>
      </c>
    </row>
    <row r="30" spans="1:21" ht="15">
      <c r="A30" t="s">
        <v>43</v>
      </c>
      <c r="B30" t="s">
        <v>51</v>
      </c>
      <c r="C30">
        <v>3</v>
      </c>
      <c r="D30">
        <v>4</v>
      </c>
      <c r="E30">
        <v>3</v>
      </c>
      <c r="F30">
        <v>3</v>
      </c>
      <c r="G30">
        <v>3</v>
      </c>
      <c r="H30">
        <v>2.5</v>
      </c>
      <c r="I30">
        <v>3</v>
      </c>
      <c r="J30">
        <v>4</v>
      </c>
      <c r="K30">
        <v>3</v>
      </c>
      <c r="L30">
        <v>2.5</v>
      </c>
      <c r="M30">
        <v>2.5</v>
      </c>
      <c r="N30">
        <v>3</v>
      </c>
      <c r="O30">
        <f t="shared" si="0"/>
        <v>36.5</v>
      </c>
      <c r="R30">
        <f t="shared" si="1"/>
        <v>0</v>
      </c>
      <c r="S30">
        <f t="shared" si="2"/>
        <v>36.5</v>
      </c>
      <c r="U30" s="7">
        <v>77</v>
      </c>
    </row>
    <row r="31" spans="1:15" ht="15">
      <c r="A31" t="s">
        <v>83</v>
      </c>
      <c r="B31" t="s">
        <v>90</v>
      </c>
      <c r="C31">
        <v>3</v>
      </c>
      <c r="D31">
        <v>4</v>
      </c>
      <c r="E31">
        <v>3</v>
      </c>
      <c r="F31">
        <v>3</v>
      </c>
      <c r="G31">
        <v>3</v>
      </c>
      <c r="H31">
        <v>3</v>
      </c>
      <c r="I31">
        <v>3</v>
      </c>
      <c r="J31">
        <v>4</v>
      </c>
      <c r="K31">
        <v>3</v>
      </c>
      <c r="L31">
        <v>3</v>
      </c>
      <c r="M31">
        <v>3</v>
      </c>
      <c r="N31">
        <v>3</v>
      </c>
      <c r="O31">
        <f t="shared" si="0"/>
        <v>38</v>
      </c>
    </row>
  </sheetData>
  <sheetProtection/>
  <mergeCells count="7">
    <mergeCell ref="S3:S4"/>
    <mergeCell ref="C3:F3"/>
    <mergeCell ref="O3:O4"/>
    <mergeCell ref="G3:J3"/>
    <mergeCell ref="K3:N3"/>
    <mergeCell ref="R3:R4"/>
    <mergeCell ref="P3:Q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Matematika Intézet</cp:lastModifiedBy>
  <dcterms:created xsi:type="dcterms:W3CDTF">2010-02-13T21:43:23Z</dcterms:created>
  <dcterms:modified xsi:type="dcterms:W3CDTF">2010-04-23T07:32:44Z</dcterms:modified>
  <cp:category/>
  <cp:version/>
  <cp:contentType/>
  <cp:contentStatus/>
</cp:coreProperties>
</file>